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<sst xmlns="http://schemas.openxmlformats.org/spreadsheetml/2006/main" count="579" uniqueCount="196">
  <si>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</si>
  <si>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</si>
  <si>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</si>
  <si>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</si>
  <si>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</si>
  <si>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</si>
  <si>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</si>
  <si>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</si>
  <si>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</si>
  <si>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</si>
  <si>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</si>
  <si>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</si>
  <si>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</si>
  <si>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</si>
  <si>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</si>
  <si>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</si>
  <si>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</si>
  <si>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</si>
  <si>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</si>
  <si>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</si>
  <si>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</si>
  <si>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</si>
  <si>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</si>
  <si>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</si>
  <si>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</si>
  <si>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</si>
  <si>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</si>
  <si>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</si>
  <si>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</si>
  <si>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</si>
  <si>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</si>
  <si>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</si>
  <si>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</si>
  <si>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</si>
  <si>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</si>
  <si>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</si>
  <si>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</si>
  <si>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</si>
  <si>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</si>
  <si>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</si>
  <si>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</si>
  <si>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</si>
  <si>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</si>
  <si>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</si>
  <si>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</si>
  <si>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</si>
  <si>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</si>
  <si>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</si>
  <si>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</si>
  <si>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</si>
  <si>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</si>
  <si>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</si>
  <si>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</si>
  <si>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</si>
  <si>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</si>
  <si>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</si>
  <si>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</si>
  <si>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</si>
  <si>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</si>
  <si>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</si>
  <si>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</si>
  <si>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</si>
  <si>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</si>
  <si>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</si>
  <si>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</si>
  <si>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</si>
  <si>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</si>
  <si>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</si>
  <si>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</si>
  <si>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</si>
  <si>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</si>
  <si>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</si>
  <si>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</si>
  <si>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</si>
  <si>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</si>
  <si>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</si>
  <si>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</si>
  <si>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</si>
  <si>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</si>
  <si>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</si>
  <si>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</si>
  <si>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</si>
  <si>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</si>
  <si>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</si>
  <si>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</si>
  <si>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</si>
  <si>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</si>
  <si>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</si>
  <si>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</si>
  <si>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</si>
  <si>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</si>
  <si>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</si>
  <si>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</si>
  <si>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</si>
  <si>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</si>
  <si>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</si>
  <si>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</si>
  <si>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</si>
  <si>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</si>
  <si>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</si>
  <si>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</si>
  <si>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</si>
  <si>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</si>
  <si>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</si>
  <si>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</si>
  <si>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</si>
  <si>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</si>
  <si>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</si>
  <si>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</si>
  <si>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</si>
  <si>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</si>
  <si>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</si>
  <si>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</si>
  <si>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</si>
  <si>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</si>
  <si>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</si>
  <si>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</si>
  <si>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</si>
  <si>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</si>
  <si>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</si>
  <si>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</si>
  <si>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</si>
  <si>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</si>
  <si>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</si>
  <si>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</si>
  <si>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</si>
  <si>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</si>
  <si>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</si>
  <si>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</si>
  <si>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</si>
  <si>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</si>
  <si>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</si>
  <si>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</si>
  <si>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</si>
  <si>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</si>
  <si>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</si>
  <si>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</si>
  <si>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</si>
  <si>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</si>
  <si>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</si>
  <si>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</si>
  <si>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</si>
  <si>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</si>
  <si>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</si>
  <si>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</si>
  <si>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</si>
  <si>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</si>
  <si>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</si>
  <si>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</si>
  <si>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</si>
  <si>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</si>
  <si>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</si>
  <si>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</si>
  <si>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</si>
  <si>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</si>
  <si>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</si>
  <si>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</si>
  <si>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</si>
  <si>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</si>
  <si>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</si>
  <si>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</si>
  <si>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</si>
  <si>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</si>
  <si>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</si>
  <si>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</si>
  <si>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</si>
  <si>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</si>
  <si>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</si>
  <si>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</si>
  <si>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</si>
  <si>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</si>
  <si>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</si>
  <si>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</si>
  <si>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</si>
  <si>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</si>
  <si>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</si>
  <si>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</si>
  <si>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</si>
  <si>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</si>
  <si>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</si>
  <si>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</si>
  <si>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</si>
  <si>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http://ipipip.ru/</t>
  </si>
  <si>
    <t>0</t>
  </si>
  <si>
    <t>-</t>
  </si>
  <si>
    <t>Иванов Леонид Викторович</t>
  </si>
  <si>
    <t>(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</si>
  <si>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</si>
  <si>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</si>
  <si>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</si>
  <si>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</si>
  <si>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</si>
  <si>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</si>
  <si>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</si>
  <si>
    <t>Начислено к уплате страховых 
взносов</t>
  </si>
  <si>
    <t>в последние три месяца отчетного периода 
(дата, № платежного  поручения)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</si>
</sst>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sz val="8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8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4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9" fillId="0" borderId="0" xfId="42" applyFont="1" applyFill="1" applyAlignment="1" applyProtection="1">
      <alignment/>
      <protection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4" applyFont="1" applyFill="1" applyAlignment="1">
      <alignment vertical="top" wrapText="1"/>
      <protection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4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49" fontId="70" fillId="0" borderId="18" xfId="53" applyNumberFormat="1" applyFont="1" applyFill="1" applyBorder="1" applyAlignment="1">
      <alignment horizont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49" fontId="71" fillId="0" borderId="11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49" fontId="71" fillId="0" borderId="19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49" fontId="70" fillId="0" borderId="11" xfId="53" applyNumberFormat="1" applyFont="1" applyFill="1" applyBorder="1" applyAlignment="1">
      <alignment horizontal="center"/>
      <protection/>
    </xf>
    <xf numFmtId="49" fontId="70" fillId="0" borderId="14" xfId="53" applyNumberFormat="1" applyFont="1" applyFill="1" applyBorder="1" applyAlignment="1">
      <alignment horizontal="center"/>
      <protection/>
    </xf>
    <xf numFmtId="49" fontId="70" fillId="0" borderId="19" xfId="53" applyNumberFormat="1" applyFont="1" applyFill="1" applyBorder="1" applyAlignment="1">
      <alignment horizontal="center"/>
      <protection/>
    </xf>
    <xf numFmtId="0" fontId="46" fillId="0" borderId="0" xfId="53" applyFont="1" applyFill="1">
      <alignment/>
      <protection/>
    </xf>
    <xf numFmtId="49" fontId="72" fillId="0" borderId="10" xfId="0" applyNumberFormat="1" applyFont="1" applyFill="1" applyBorder="1" applyAlignment="1">
      <alignment horizontal="center" vertical="top"/>
    </xf>
    <xf numFmtId="49" fontId="72" fillId="0" borderId="15" xfId="0" applyNumberFormat="1" applyFont="1" applyFill="1" applyBorder="1" applyAlignment="1">
      <alignment horizontal="center" vertical="top"/>
    </xf>
    <xf numFmtId="49" fontId="72" fillId="0" borderId="21" xfId="0" applyNumberFormat="1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49" fontId="70" fillId="0" borderId="11" xfId="0" applyNumberFormat="1" applyFont="1" applyFill="1" applyBorder="1" applyAlignment="1">
      <alignment horizontal="left" vertical="center"/>
    </xf>
    <xf numFmtId="49" fontId="70" fillId="0" borderId="14" xfId="0" applyNumberFormat="1" applyFont="1" applyFill="1" applyBorder="1" applyAlignment="1">
      <alignment horizontal="left" vertical="center"/>
    </xf>
    <xf numFmtId="49" fontId="70" fillId="0" borderId="19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49" fontId="45" fillId="0" borderId="11" xfId="0" applyNumberFormat="1" applyFont="1" applyFill="1" applyBorder="1" applyAlignment="1">
      <alignment horizontal="left" vertical="center"/>
    </xf>
    <xf numFmtId="49" fontId="45" fillId="0" borderId="14" xfId="0" applyNumberFormat="1" applyFont="1" applyFill="1" applyBorder="1" applyAlignment="1">
      <alignment horizontal="left" vertical="center"/>
    </xf>
    <xf numFmtId="49" fontId="45" fillId="0" borderId="19" xfId="0" applyNumberFormat="1" applyFont="1" applyFill="1" applyBorder="1" applyAlignment="1">
      <alignment horizontal="left" vertical="center"/>
    </xf>
    <xf numFmtId="49" fontId="70" fillId="0" borderId="11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49" fontId="70" fillId="0" borderId="19" xfId="0" applyNumberFormat="1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 vertical="center"/>
    </xf>
    <xf numFmtId="49" fontId="71" fillId="0" borderId="16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49" fontId="49" fillId="0" borderId="12" xfId="53" applyNumberFormat="1" applyFont="1" applyFill="1" applyBorder="1" applyAlignment="1">
      <alignment horizontal="center"/>
      <protection/>
    </xf>
    <xf numFmtId="49" fontId="49" fillId="0" borderId="0" xfId="53" applyNumberFormat="1" applyFont="1" applyFill="1" applyBorder="1" applyAlignment="1">
      <alignment horizontal="center"/>
      <protection/>
    </xf>
    <xf numFmtId="49" fontId="49" fillId="0" borderId="17" xfId="53" applyNumberFormat="1" applyFont="1" applyFill="1" applyBorder="1" applyAlignment="1">
      <alignment horizontal="center"/>
      <protection/>
    </xf>
    <xf numFmtId="2" fontId="73" fillId="0" borderId="18" xfId="0" applyNumberFormat="1" applyFont="1" applyFill="1" applyBorder="1" applyAlignment="1">
      <alignment horizontal="center" vertical="top"/>
    </xf>
    <xf numFmtId="2" fontId="73" fillId="0" borderId="11" xfId="0" applyNumberFormat="1" applyFont="1" applyFill="1" applyBorder="1" applyAlignment="1">
      <alignment horizontal="center" vertical="top"/>
    </xf>
    <xf numFmtId="2" fontId="73" fillId="0" borderId="14" xfId="0" applyNumberFormat="1" applyFont="1" applyFill="1" applyBorder="1" applyAlignment="1">
      <alignment horizontal="center" vertical="top"/>
    </xf>
    <xf numFmtId="2" fontId="73" fillId="0" borderId="19" xfId="0" applyNumberFormat="1" applyFont="1" applyFill="1" applyBorder="1" applyAlignment="1">
      <alignment horizontal="center" vertical="top"/>
    </xf>
    <xf numFmtId="0" fontId="74" fillId="0" borderId="11" xfId="0" applyNumberFormat="1" applyFont="1" applyFill="1" applyBorder="1" applyAlignment="1">
      <alignment horizontal="center" vertical="top"/>
    </xf>
    <xf numFmtId="0" fontId="74" fillId="0" borderId="14" xfId="0" applyNumberFormat="1" applyFont="1" applyFill="1" applyBorder="1" applyAlignment="1">
      <alignment horizontal="center" vertical="top"/>
    </xf>
    <xf numFmtId="0" fontId="74" fillId="0" borderId="19" xfId="0" applyNumberFormat="1" applyFont="1" applyFill="1" applyBorder="1" applyAlignment="1">
      <alignment horizontal="center" vertical="top"/>
    </xf>
    <xf numFmtId="49" fontId="74" fillId="0" borderId="11" xfId="0" applyNumberFormat="1" applyFont="1" applyFill="1" applyBorder="1" applyAlignment="1">
      <alignment horizontal="center" vertical="top"/>
    </xf>
    <xf numFmtId="49" fontId="74" fillId="0" borderId="14" xfId="0" applyNumberFormat="1" applyFont="1" applyFill="1" applyBorder="1" applyAlignment="1">
      <alignment horizontal="center" vertical="top"/>
    </xf>
    <xf numFmtId="49" fontId="74" fillId="0" borderId="19" xfId="0" applyNumberFormat="1" applyFont="1" applyFill="1" applyBorder="1" applyAlignment="1">
      <alignment horizontal="center" vertical="top"/>
    </xf>
    <xf numFmtId="2" fontId="74" fillId="0" borderId="11" xfId="0" applyNumberFormat="1" applyFont="1" applyFill="1" applyBorder="1" applyAlignment="1">
      <alignment horizontal="center" vertical="top"/>
    </xf>
    <xf numFmtId="2" fontId="74" fillId="0" borderId="14" xfId="0" applyNumberFormat="1" applyFont="1" applyFill="1" applyBorder="1" applyAlignment="1">
      <alignment horizontal="center" vertical="top"/>
    </xf>
    <xf numFmtId="2" fontId="74" fillId="0" borderId="19" xfId="0" applyNumberFormat="1" applyFont="1" applyFill="1" applyBorder="1" applyAlignment="1">
      <alignment horizontal="center" vertical="top"/>
    </xf>
    <xf numFmtId="2" fontId="73" fillId="0" borderId="13" xfId="0" applyNumberFormat="1" applyFont="1" applyFill="1" applyBorder="1" applyAlignment="1">
      <alignment horizontal="center" vertical="top"/>
    </xf>
    <xf numFmtId="2" fontId="73" fillId="0" borderId="16" xfId="0" applyNumberFormat="1" applyFont="1" applyFill="1" applyBorder="1" applyAlignment="1">
      <alignment horizontal="center" vertical="top"/>
    </xf>
    <xf numFmtId="2" fontId="73" fillId="0" borderId="20" xfId="0" applyNumberFormat="1" applyFont="1" applyFill="1" applyBorder="1" applyAlignment="1">
      <alignment horizontal="center" vertical="top"/>
    </xf>
    <xf numFmtId="2" fontId="73" fillId="0" borderId="10" xfId="0" applyNumberFormat="1" applyFont="1" applyFill="1" applyBorder="1" applyAlignment="1">
      <alignment horizontal="center"/>
    </xf>
    <xf numFmtId="2" fontId="73" fillId="0" borderId="15" xfId="0" applyNumberFormat="1" applyFont="1" applyFill="1" applyBorder="1" applyAlignment="1">
      <alignment horizontal="center"/>
    </xf>
    <xf numFmtId="2" fontId="73" fillId="0" borderId="21" xfId="0" applyNumberFormat="1" applyFont="1" applyFill="1" applyBorder="1" applyAlignment="1">
      <alignment horizontal="center"/>
    </xf>
    <xf numFmtId="2" fontId="73" fillId="0" borderId="12" xfId="0" applyNumberFormat="1" applyFont="1" applyFill="1" applyBorder="1" applyAlignment="1">
      <alignment horizontal="center" vertical="top"/>
    </xf>
    <xf numFmtId="2" fontId="73" fillId="0" borderId="0" xfId="0" applyNumberFormat="1" applyFont="1" applyFill="1" applyBorder="1" applyAlignment="1">
      <alignment horizontal="center" vertical="top"/>
    </xf>
    <xf numFmtId="2" fontId="73" fillId="0" borderId="17" xfId="0" applyNumberFormat="1" applyFont="1" applyFill="1" applyBorder="1" applyAlignment="1">
      <alignment horizontal="center" vertical="top"/>
    </xf>
    <xf numFmtId="2" fontId="73" fillId="0" borderId="11" xfId="0" applyNumberFormat="1" applyFont="1" applyFill="1" applyBorder="1" applyAlignment="1">
      <alignment horizontal="center"/>
    </xf>
    <xf numFmtId="2" fontId="73" fillId="0" borderId="14" xfId="0" applyNumberFormat="1" applyFont="1" applyFill="1" applyBorder="1" applyAlignment="1">
      <alignment horizontal="center"/>
    </xf>
    <xf numFmtId="2" fontId="73" fillId="0" borderId="19" xfId="0" applyNumberFormat="1" applyFont="1" applyFill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/>
    </xf>
    <xf numFmtId="2" fontId="73" fillId="0" borderId="15" xfId="0" applyNumberFormat="1" applyFont="1" applyFill="1" applyBorder="1" applyAlignment="1">
      <alignment horizontal="center" vertical="top"/>
    </xf>
    <xf numFmtId="2" fontId="73" fillId="0" borderId="21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73" fillId="0" borderId="11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49" fontId="71" fillId="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1"/>
  <sheetViews>
    <sheetView tabSelected="1" view="pageBreakPreview" zoomScaleSheetLayoutView="100" zoomScalePageLayoutView="0" workbookViewId="0" topLeftCell="A7">
      <selection activeCell="CT18" sqref="CT18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78" customFormat="1" ht="10.5">
      <c r="CL1" s="79"/>
      <c r="CM1" s="79"/>
      <c r="CN1" s="79"/>
      <c r="CO1" s="79"/>
      <c r="CP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80" t="s">
        <v>92</v>
      </c>
    </row>
    <row r="2" s="78" customFormat="1" ht="9.75" customHeight="1">
      <c r="DM2" s="80" t="s">
        <v>121</v>
      </c>
    </row>
    <row r="3" spans="90:117" s="78" customFormat="1" ht="9.75" customHeight="1">
      <c r="CL3" s="81"/>
      <c r="CM3" s="81"/>
      <c r="CN3" s="81"/>
      <c r="CO3" s="81"/>
      <c r="CP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2" t="s">
        <v>122</v>
      </c>
    </row>
    <row r="4" spans="90:117" s="78" customFormat="1" ht="9.75" customHeight="1">
      <c r="CL4" s="81"/>
      <c r="CM4" s="81"/>
      <c r="CN4" s="81"/>
      <c r="CO4" s="81"/>
      <c r="CP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2" t="s">
        <v>144</v>
      </c>
    </row>
    <row r="5" spans="1:117" s="78" customFormat="1" ht="10.5">
      <c r="A5" s="78" t="s">
        <v>118</v>
      </c>
      <c r="CE5" s="83"/>
      <c r="CF5" s="83"/>
      <c r="CG5" s="83"/>
      <c r="CH5" s="83"/>
      <c r="CI5" s="83"/>
      <c r="CJ5" s="130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</row>
    <row r="6" spans="1:117" s="78" customFormat="1" ht="10.5">
      <c r="A6" s="78" t="s">
        <v>120</v>
      </c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</row>
    <row r="7" spans="1:117" s="78" customFormat="1" ht="10.5">
      <c r="A7" s="78" t="s">
        <v>119</v>
      </c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99:117" s="22" customFormat="1" ht="10.5" customHeight="1">
      <c r="CU8" s="84"/>
      <c r="CV8" s="84"/>
      <c r="CW8" s="84"/>
      <c r="CX8" s="84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 t="s">
        <v>129</v>
      </c>
      <c r="DM8" s="85"/>
    </row>
    <row r="9" spans="1:117" s="87" customFormat="1" ht="6" customHeight="1">
      <c r="A9" s="78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78"/>
      <c r="BL9" s="78"/>
      <c r="BM9" s="78"/>
      <c r="BN9" s="78"/>
      <c r="BO9" s="78"/>
      <c r="CU9" s="85"/>
      <c r="CV9" s="85"/>
      <c r="CW9" s="85"/>
      <c r="CX9" s="85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</row>
    <row r="10" spans="1:99" s="36" customFormat="1" ht="22.5" customHeight="1">
      <c r="A10" s="197" t="s">
        <v>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8"/>
      <c r="AC10" s="407" t="s">
        <v>70</v>
      </c>
      <c r="AD10" s="407"/>
      <c r="AE10" s="407"/>
      <c r="AF10" s="407" t="s">
        <v>70</v>
      </c>
      <c r="AG10" s="407"/>
      <c r="AH10" s="407"/>
      <c r="AI10" s="407" t="s">
        <v>70</v>
      </c>
      <c r="AJ10" s="407"/>
      <c r="AK10" s="407"/>
      <c r="AL10" s="407" t="s">
        <v>70</v>
      </c>
      <c r="AM10" s="407"/>
      <c r="AN10" s="407"/>
      <c r="AO10" s="407" t="s">
        <v>70</v>
      </c>
      <c r="AP10" s="407"/>
      <c r="AQ10" s="407"/>
      <c r="AR10" s="407" t="s">
        <v>70</v>
      </c>
      <c r="AS10" s="407"/>
      <c r="AT10" s="407"/>
      <c r="AU10" s="407" t="s">
        <v>70</v>
      </c>
      <c r="AV10" s="407"/>
      <c r="AW10" s="407"/>
      <c r="AX10" s="407" t="s">
        <v>70</v>
      </c>
      <c r="AY10" s="407"/>
      <c r="AZ10" s="407"/>
      <c r="BA10" s="407" t="s">
        <v>70</v>
      </c>
      <c r="BB10" s="407"/>
      <c r="BC10" s="407"/>
      <c r="BD10" s="407" t="s">
        <v>70</v>
      </c>
      <c r="BE10" s="407"/>
      <c r="BF10" s="407"/>
      <c r="BG10" s="91"/>
      <c r="BH10" s="91"/>
      <c r="BI10" s="91"/>
      <c r="CS10" s="30"/>
      <c r="CT10" s="30"/>
      <c r="CU10" s="30"/>
    </row>
    <row r="11" spans="1:117" s="36" customFormat="1" ht="4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AC11" s="408"/>
      <c r="AD11" s="408"/>
      <c r="AE11" s="408"/>
      <c r="AF11" s="408"/>
      <c r="AG11" s="408"/>
      <c r="AH11" s="408"/>
      <c r="AI11" s="409"/>
      <c r="AJ11" s="408"/>
      <c r="AK11" s="408"/>
      <c r="AL11" s="409"/>
      <c r="AM11" s="409"/>
      <c r="AN11" s="408"/>
      <c r="AO11" s="408"/>
      <c r="AP11" s="408"/>
      <c r="AQ11" s="408"/>
      <c r="AR11" s="408"/>
      <c r="AS11" s="410"/>
      <c r="AT11" s="408"/>
      <c r="AU11" s="411"/>
      <c r="AV11" s="411"/>
      <c r="AW11" s="411"/>
      <c r="AX11" s="411"/>
      <c r="AY11" s="411"/>
      <c r="AZ11" s="411"/>
      <c r="BA11" s="411"/>
      <c r="BB11" s="411"/>
      <c r="BC11" s="411"/>
      <c r="BD11" s="412"/>
      <c r="BE11" s="412"/>
      <c r="BF11" s="413"/>
      <c r="BG11" s="91"/>
      <c r="BH11" s="91"/>
      <c r="BI11" s="91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4" t="s">
        <v>11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AC12" s="407" t="s">
        <v>70</v>
      </c>
      <c r="AD12" s="407"/>
      <c r="AE12" s="407"/>
      <c r="AF12" s="407" t="s">
        <v>70</v>
      </c>
      <c r="AG12" s="407"/>
      <c r="AH12" s="407"/>
      <c r="AI12" s="407" t="s">
        <v>70</v>
      </c>
      <c r="AJ12" s="407"/>
      <c r="AK12" s="407"/>
      <c r="AL12" s="407" t="s">
        <v>70</v>
      </c>
      <c r="AM12" s="407"/>
      <c r="AN12" s="407"/>
      <c r="AO12" s="407" t="s">
        <v>70</v>
      </c>
      <c r="AP12" s="407"/>
      <c r="AQ12" s="407"/>
      <c r="AR12" s="411"/>
      <c r="AS12" s="411"/>
      <c r="AT12" s="411"/>
      <c r="AU12" s="409"/>
      <c r="AV12" s="409"/>
      <c r="AW12" s="408"/>
      <c r="AX12" s="411"/>
      <c r="AY12" s="411"/>
      <c r="AZ12" s="411"/>
      <c r="BA12" s="411"/>
      <c r="BB12" s="411"/>
      <c r="BC12" s="411"/>
      <c r="BD12" s="411"/>
      <c r="BE12" s="411"/>
      <c r="BF12" s="411"/>
      <c r="BG12" s="91"/>
      <c r="BH12" s="91"/>
      <c r="BI12" s="91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86" t="s">
        <v>12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</row>
    <row r="15" spans="1:117" s="36" customFormat="1" ht="12.75">
      <c r="A15" s="186" t="s">
        <v>145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</row>
    <row r="16" spans="1:117" s="36" customFormat="1" ht="12.75">
      <c r="A16" s="186" t="s">
        <v>146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</row>
    <row r="17" spans="1:117" s="36" customFormat="1" ht="12.75">
      <c r="A17" s="186" t="s">
        <v>95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</row>
    <row r="18" s="36" customFormat="1" ht="6" customHeight="1"/>
    <row r="19" spans="3:117" s="40" customFormat="1" ht="17.25" customHeight="1"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 t="s">
        <v>13</v>
      </c>
      <c r="Z19" s="415" t="s">
        <v>183</v>
      </c>
      <c r="AA19" s="416"/>
      <c r="AB19" s="417"/>
      <c r="AC19" s="415" t="s">
        <v>183</v>
      </c>
      <c r="AD19" s="416"/>
      <c r="AE19" s="417"/>
      <c r="AF19" s="415" t="s">
        <v>183</v>
      </c>
      <c r="AG19" s="416"/>
      <c r="AH19" s="417"/>
      <c r="AV19" s="101" t="s">
        <v>14</v>
      </c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P19" s="98" t="s">
        <v>15</v>
      </c>
      <c r="BR19" s="415" t="s">
        <v>183</v>
      </c>
      <c r="BS19" s="416"/>
      <c r="BT19" s="417"/>
      <c r="BU19" s="415" t="s">
        <v>72</v>
      </c>
      <c r="BV19" s="416"/>
      <c r="BW19" s="417"/>
      <c r="BX19" s="192" t="s">
        <v>10</v>
      </c>
      <c r="BY19" s="193"/>
      <c r="BZ19" s="194"/>
      <c r="CA19" s="415" t="s">
        <v>184</v>
      </c>
      <c r="CB19" s="416"/>
      <c r="CC19" s="417"/>
      <c r="CD19" s="415" t="s">
        <v>184</v>
      </c>
      <c r="CE19" s="416"/>
      <c r="CF19" s="417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2" t="s">
        <v>16</v>
      </c>
      <c r="DB19" s="415" t="s">
        <v>71</v>
      </c>
      <c r="DC19" s="416"/>
      <c r="DD19" s="417"/>
      <c r="DE19" s="415" t="s">
        <v>183</v>
      </c>
      <c r="DF19" s="416"/>
      <c r="DG19" s="417"/>
      <c r="DH19" s="415" t="s">
        <v>70</v>
      </c>
      <c r="DI19" s="416"/>
      <c r="DJ19" s="417"/>
      <c r="DK19" s="415" t="s">
        <v>98</v>
      </c>
      <c r="DL19" s="416"/>
      <c r="DM19" s="417"/>
    </row>
    <row r="20" ht="2.25" customHeight="1"/>
    <row r="21" spans="1:117" s="36" customFormat="1" ht="30" customHeight="1">
      <c r="A21" s="92"/>
      <c r="B21" s="92"/>
      <c r="D21" s="132" t="s">
        <v>8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79" t="s">
        <v>147</v>
      </c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92"/>
      <c r="CO21" s="92"/>
      <c r="CP21" s="92"/>
      <c r="CQ21" s="92"/>
      <c r="CR21" s="92"/>
      <c r="CS21" s="92"/>
      <c r="CT21" s="92"/>
      <c r="CU21" s="185" t="s">
        <v>96</v>
      </c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J21" s="182"/>
      <c r="DK21" s="183"/>
      <c r="DL21" s="183"/>
      <c r="DM21" s="184"/>
    </row>
    <row r="22" spans="3:91" s="36" customFormat="1" ht="2.25" customHeight="1">
      <c r="C22" s="93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</row>
    <row r="23" spans="1:117" s="36" customFormat="1" ht="17.25" customHeight="1">
      <c r="A23" s="418" t="s">
        <v>185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19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20"/>
    </row>
    <row r="24" spans="1:117" s="36" customFormat="1" ht="12" customHeight="1">
      <c r="A24" s="187" t="s">
        <v>123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</row>
    <row r="25" spans="1:84" s="36" customFormat="1" ht="6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0"/>
      <c r="T25" s="9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1" customFormat="1" ht="17.25" customHeight="1">
      <c r="S26" s="102" t="s">
        <v>17</v>
      </c>
      <c r="T26" s="40"/>
      <c r="V26" s="421" t="s">
        <v>97</v>
      </c>
      <c r="W26" s="422"/>
      <c r="X26" s="423"/>
      <c r="Y26" s="421" t="s">
        <v>70</v>
      </c>
      <c r="Z26" s="422"/>
      <c r="AA26" s="423"/>
      <c r="AB26" s="421" t="s">
        <v>97</v>
      </c>
      <c r="AC26" s="422"/>
      <c r="AD26" s="423"/>
      <c r="AE26" s="421" t="s">
        <v>74</v>
      </c>
      <c r="AF26" s="422"/>
      <c r="AG26" s="423"/>
      <c r="AH26" s="421" t="s">
        <v>70</v>
      </c>
      <c r="AI26" s="422"/>
      <c r="AJ26" s="423"/>
      <c r="AK26" s="421" t="s">
        <v>70</v>
      </c>
      <c r="AL26" s="422"/>
      <c r="AM26" s="423"/>
      <c r="AN26" s="421" t="s">
        <v>70</v>
      </c>
      <c r="AO26" s="422"/>
      <c r="AP26" s="423"/>
      <c r="AQ26" s="421" t="s">
        <v>70</v>
      </c>
      <c r="AR26" s="422"/>
      <c r="AS26" s="423"/>
      <c r="AT26" s="421" t="s">
        <v>70</v>
      </c>
      <c r="AU26" s="422"/>
      <c r="AV26" s="423"/>
      <c r="AW26" s="421" t="s">
        <v>70</v>
      </c>
      <c r="AX26" s="422"/>
      <c r="AY26" s="423"/>
      <c r="AZ26" s="421" t="s">
        <v>70</v>
      </c>
      <c r="BA26" s="422"/>
      <c r="BB26" s="423"/>
      <c r="BC26" s="421" t="s">
        <v>70</v>
      </c>
      <c r="BD26" s="422"/>
      <c r="BE26" s="423"/>
      <c r="BF26" s="414"/>
      <c r="BG26" s="414"/>
      <c r="BH26" s="414"/>
      <c r="BI26" s="414"/>
      <c r="BJ26" s="414"/>
      <c r="BK26" s="414"/>
      <c r="BL26" s="414"/>
      <c r="BM26" s="414"/>
      <c r="BN26" s="414"/>
      <c r="CK26" s="102" t="s">
        <v>18</v>
      </c>
      <c r="CM26" s="495" t="s">
        <v>98</v>
      </c>
      <c r="CN26" s="495"/>
      <c r="CO26" s="495"/>
      <c r="CP26" s="495" t="s">
        <v>71</v>
      </c>
      <c r="CQ26" s="495"/>
      <c r="CR26" s="415"/>
      <c r="CS26" s="188" t="s">
        <v>19</v>
      </c>
      <c r="CT26" s="189"/>
      <c r="CU26" s="190"/>
      <c r="CV26" s="160" t="s">
        <v>73</v>
      </c>
      <c r="CW26" s="155"/>
      <c r="CX26" s="155"/>
      <c r="CY26" s="155" t="s">
        <v>183</v>
      </c>
      <c r="CZ26" s="155"/>
      <c r="DA26" s="156"/>
      <c r="DB26" s="188" t="s">
        <v>19</v>
      </c>
      <c r="DC26" s="189"/>
      <c r="DD26" s="190"/>
      <c r="DE26" s="160" t="s">
        <v>183</v>
      </c>
      <c r="DF26" s="155"/>
      <c r="DG26" s="155"/>
      <c r="DH26" s="155" t="s">
        <v>183</v>
      </c>
      <c r="DI26" s="155"/>
      <c r="DJ26" s="155"/>
    </row>
    <row r="27" spans="22:66" s="101" customFormat="1" ht="6" customHeight="1"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</row>
    <row r="28" spans="19:87" s="101" customFormat="1" ht="17.25" customHeight="1">
      <c r="S28" s="102" t="s">
        <v>20</v>
      </c>
      <c r="V28" s="421" t="s">
        <v>184</v>
      </c>
      <c r="W28" s="422"/>
      <c r="X28" s="423"/>
      <c r="Y28" s="421" t="s">
        <v>184</v>
      </c>
      <c r="Z28" s="422"/>
      <c r="AA28" s="423"/>
      <c r="AB28" s="421" t="s">
        <v>184</v>
      </c>
      <c r="AC28" s="422"/>
      <c r="AD28" s="423"/>
      <c r="AE28" s="421" t="s">
        <v>184</v>
      </c>
      <c r="AF28" s="422"/>
      <c r="AG28" s="423"/>
      <c r="AH28" s="421" t="s">
        <v>184</v>
      </c>
      <c r="AI28" s="422"/>
      <c r="AJ28" s="423"/>
      <c r="AK28" s="421" t="s">
        <v>184</v>
      </c>
      <c r="AL28" s="422"/>
      <c r="AM28" s="423"/>
      <c r="AN28" s="421" t="s">
        <v>184</v>
      </c>
      <c r="AO28" s="422"/>
      <c r="AP28" s="423"/>
      <c r="AQ28" s="421" t="s">
        <v>184</v>
      </c>
      <c r="AR28" s="422"/>
      <c r="AS28" s="423"/>
      <c r="AT28" s="421" t="s">
        <v>184</v>
      </c>
      <c r="AU28" s="422"/>
      <c r="AV28" s="423"/>
      <c r="AW28" s="424"/>
      <c r="AX28" s="424"/>
      <c r="AY28" s="424"/>
      <c r="AZ28" s="424"/>
      <c r="BA28" s="424"/>
      <c r="BB28" s="424"/>
      <c r="BC28" s="424"/>
      <c r="BD28" s="424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CE28" s="102"/>
      <c r="CG28" s="74"/>
      <c r="CH28" s="74"/>
      <c r="CI28" s="74"/>
    </row>
    <row r="29" spans="22:107" s="101" customFormat="1" ht="6" customHeight="1"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</row>
    <row r="30" spans="19:107" s="101" customFormat="1" ht="17.25" customHeight="1">
      <c r="S30" s="102" t="s">
        <v>21</v>
      </c>
      <c r="V30" s="421" t="s">
        <v>72</v>
      </c>
      <c r="W30" s="422"/>
      <c r="X30" s="423"/>
      <c r="Y30" s="421" t="s">
        <v>70</v>
      </c>
      <c r="Z30" s="422"/>
      <c r="AA30" s="423"/>
      <c r="AB30" s="421" t="s">
        <v>70</v>
      </c>
      <c r="AC30" s="422"/>
      <c r="AD30" s="423"/>
      <c r="AE30" s="421" t="s">
        <v>70</v>
      </c>
      <c r="AF30" s="422"/>
      <c r="AG30" s="423"/>
      <c r="AH30" s="421" t="s">
        <v>70</v>
      </c>
      <c r="AI30" s="422"/>
      <c r="AJ30" s="423"/>
      <c r="AK30" s="421" t="s">
        <v>70</v>
      </c>
      <c r="AL30" s="422"/>
      <c r="AM30" s="423"/>
      <c r="AN30" s="421" t="s">
        <v>70</v>
      </c>
      <c r="AO30" s="422"/>
      <c r="AP30" s="423"/>
      <c r="AQ30" s="421" t="s">
        <v>70</v>
      </c>
      <c r="AR30" s="422"/>
      <c r="AS30" s="423"/>
      <c r="AT30" s="421" t="s">
        <v>70</v>
      </c>
      <c r="AU30" s="422"/>
      <c r="AV30" s="423"/>
      <c r="AW30" s="421" t="s">
        <v>70</v>
      </c>
      <c r="AX30" s="422"/>
      <c r="AY30" s="423"/>
      <c r="AZ30" s="421" t="s">
        <v>70</v>
      </c>
      <c r="BA30" s="422"/>
      <c r="BB30" s="423"/>
      <c r="BC30" s="421" t="s">
        <v>70</v>
      </c>
      <c r="BD30" s="422"/>
      <c r="BE30" s="423"/>
      <c r="BF30" s="421" t="s">
        <v>70</v>
      </c>
      <c r="BG30" s="422"/>
      <c r="BH30" s="423"/>
      <c r="BI30" s="421" t="s">
        <v>70</v>
      </c>
      <c r="BJ30" s="422"/>
      <c r="BK30" s="423"/>
      <c r="BL30" s="421" t="s">
        <v>70</v>
      </c>
      <c r="BM30" s="422"/>
      <c r="BN30" s="423"/>
      <c r="CE30" s="102"/>
      <c r="CG30" s="74"/>
      <c r="CH30" s="74"/>
      <c r="CI30" s="74"/>
      <c r="CJ30" s="74"/>
      <c r="CK30" s="74"/>
      <c r="CL30" s="74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</row>
    <row r="31" spans="22:107" ht="6" customHeight="1"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</row>
    <row r="32" spans="1:128" ht="17.25" customHeight="1">
      <c r="A32" s="175" t="s">
        <v>22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75"/>
      <c r="V32" s="421" t="s">
        <v>112</v>
      </c>
      <c r="W32" s="422"/>
      <c r="X32" s="423"/>
      <c r="Y32" s="421" t="s">
        <v>186</v>
      </c>
      <c r="Z32" s="422"/>
      <c r="AA32" s="423"/>
      <c r="AB32" s="421" t="s">
        <v>70</v>
      </c>
      <c r="AC32" s="422"/>
      <c r="AD32" s="423"/>
      <c r="AE32" s="421" t="s">
        <v>70</v>
      </c>
      <c r="AF32" s="422"/>
      <c r="AG32" s="423"/>
      <c r="AH32" s="421" t="s">
        <v>187</v>
      </c>
      <c r="AI32" s="422"/>
      <c r="AJ32" s="423"/>
      <c r="AK32" s="421" t="s">
        <v>70</v>
      </c>
      <c r="AL32" s="422"/>
      <c r="AM32" s="423"/>
      <c r="AN32" s="421" t="s">
        <v>70</v>
      </c>
      <c r="AO32" s="422"/>
      <c r="AP32" s="423"/>
      <c r="AQ32" s="421" t="s">
        <v>70</v>
      </c>
      <c r="AR32" s="422"/>
      <c r="AS32" s="423"/>
      <c r="AT32" s="421" t="s">
        <v>70</v>
      </c>
      <c r="AU32" s="422"/>
      <c r="AV32" s="423"/>
      <c r="AW32" s="421" t="s">
        <v>70</v>
      </c>
      <c r="AX32" s="422"/>
      <c r="AY32" s="423"/>
      <c r="AZ32" s="421" t="s">
        <v>70</v>
      </c>
      <c r="BA32" s="422"/>
      <c r="BB32" s="423"/>
      <c r="BC32" s="421" t="s">
        <v>70</v>
      </c>
      <c r="BD32" s="422"/>
      <c r="BE32" s="423"/>
      <c r="BF32" s="421" t="s">
        <v>184</v>
      </c>
      <c r="BG32" s="422"/>
      <c r="BH32" s="423"/>
      <c r="BI32" s="421" t="s">
        <v>184</v>
      </c>
      <c r="BJ32" s="422"/>
      <c r="BK32" s="423"/>
      <c r="BL32" s="421" t="s">
        <v>184</v>
      </c>
      <c r="BM32" s="422"/>
      <c r="BN32" s="423"/>
      <c r="BS32" s="97"/>
      <c r="BT32" s="97"/>
      <c r="CE32" s="90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X32" s="151" t="s">
        <v>182</v>
      </c>
    </row>
    <row r="33" spans="1:69" ht="9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75"/>
      <c r="U33" s="75"/>
      <c r="V33" s="75"/>
      <c r="W33" s="7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98" t="s">
        <v>23</v>
      </c>
      <c r="P34" s="176" t="s">
        <v>23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8"/>
      <c r="AK34" s="92"/>
      <c r="AL34" s="92"/>
      <c r="AM34" s="135" t="s">
        <v>24</v>
      </c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14:59" s="36" customFormat="1" ht="12.75" customHeight="1">
      <c r="N35" s="98"/>
      <c r="P35" s="425" t="s">
        <v>188</v>
      </c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7"/>
      <c r="AK35" s="92"/>
      <c r="AL35" s="92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="36" customFormat="1" ht="6" customHeight="1"/>
    <row r="37" spans="2:117" s="40" customFormat="1" ht="17.25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 t="s">
        <v>114</v>
      </c>
      <c r="N37" s="98" t="s">
        <v>25</v>
      </c>
      <c r="P37" s="428" t="s">
        <v>189</v>
      </c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9"/>
      <c r="BS37" s="429"/>
      <c r="BT37" s="429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429"/>
      <c r="CN37" s="429"/>
      <c r="CO37" s="429"/>
      <c r="CP37" s="429"/>
      <c r="CQ37" s="429"/>
      <c r="CR37" s="429"/>
      <c r="CS37" s="429"/>
      <c r="CT37" s="429"/>
      <c r="CU37" s="429"/>
      <c r="CV37" s="429"/>
      <c r="CW37" s="429"/>
      <c r="CX37" s="429"/>
      <c r="CY37" s="429"/>
      <c r="CZ37" s="429"/>
      <c r="DA37" s="429"/>
      <c r="DB37" s="429"/>
      <c r="DC37" s="429"/>
      <c r="DD37" s="429"/>
      <c r="DE37" s="429"/>
      <c r="DF37" s="429"/>
      <c r="DG37" s="429"/>
      <c r="DH37" s="429"/>
      <c r="DI37" s="429"/>
      <c r="DJ37" s="429"/>
      <c r="DK37" s="429"/>
      <c r="DL37" s="429"/>
      <c r="DM37" s="430"/>
    </row>
    <row r="38" spans="2:117" s="40" customFormat="1" ht="3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1"/>
      <c r="CN38" s="431"/>
      <c r="CO38" s="431"/>
      <c r="CP38" s="431"/>
      <c r="CQ38" s="431"/>
      <c r="CR38" s="431"/>
      <c r="CS38" s="431"/>
      <c r="CT38" s="431"/>
      <c r="CU38" s="431"/>
      <c r="CV38" s="431"/>
      <c r="CW38" s="431"/>
      <c r="CX38" s="431"/>
      <c r="CY38" s="431"/>
      <c r="CZ38" s="431"/>
      <c r="DA38" s="431"/>
      <c r="DB38" s="431"/>
      <c r="DC38" s="431"/>
      <c r="DD38" s="431"/>
      <c r="DE38" s="431"/>
      <c r="DF38" s="431"/>
      <c r="DG38" s="431"/>
      <c r="DH38" s="431"/>
      <c r="DI38" s="431"/>
      <c r="DJ38" s="431"/>
      <c r="DK38" s="431"/>
      <c r="DL38" s="431"/>
      <c r="DM38" s="431"/>
    </row>
    <row r="39" spans="2:117" s="40" customFormat="1" ht="17.25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 t="s">
        <v>26</v>
      </c>
      <c r="N39" s="98" t="s">
        <v>25</v>
      </c>
      <c r="P39" s="432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3"/>
      <c r="BR39" s="433"/>
      <c r="BS39" s="433"/>
      <c r="BT39" s="433"/>
      <c r="BU39" s="433"/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433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4"/>
    </row>
    <row r="40" spans="2:117" s="40" customFormat="1" ht="3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31"/>
      <c r="CP40" s="431"/>
      <c r="CQ40" s="431"/>
      <c r="CR40" s="431"/>
      <c r="CS40" s="431"/>
      <c r="CT40" s="431"/>
      <c r="CU40" s="431"/>
      <c r="CV40" s="431"/>
      <c r="CW40" s="431"/>
      <c r="CX40" s="431"/>
      <c r="CY40" s="431"/>
      <c r="CZ40" s="431"/>
      <c r="DA40" s="431"/>
      <c r="DB40" s="431"/>
      <c r="DC40" s="431"/>
      <c r="DD40" s="431"/>
      <c r="DE40" s="431"/>
      <c r="DF40" s="431"/>
      <c r="DG40" s="431"/>
      <c r="DH40" s="431"/>
      <c r="DI40" s="431"/>
      <c r="DJ40" s="431"/>
      <c r="DK40" s="431"/>
      <c r="DL40" s="431"/>
      <c r="DM40" s="431"/>
    </row>
    <row r="41" spans="2:117" s="40" customFormat="1" ht="17.2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 t="s">
        <v>27</v>
      </c>
      <c r="N41" s="98" t="s">
        <v>26</v>
      </c>
      <c r="P41" s="428" t="s">
        <v>190</v>
      </c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30"/>
    </row>
    <row r="42" spans="2:117" s="40" customFormat="1" ht="3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31"/>
      <c r="CP42" s="431"/>
      <c r="CQ42" s="431"/>
      <c r="CR42" s="431"/>
      <c r="CS42" s="431"/>
      <c r="CT42" s="431"/>
      <c r="CU42" s="431"/>
      <c r="CV42" s="431"/>
      <c r="CW42" s="431"/>
      <c r="CX42" s="431"/>
      <c r="CY42" s="431"/>
      <c r="CZ42" s="431"/>
      <c r="DA42" s="431"/>
      <c r="DB42" s="431"/>
      <c r="DC42" s="431"/>
      <c r="DD42" s="431"/>
      <c r="DE42" s="431"/>
      <c r="DF42" s="431"/>
      <c r="DG42" s="431"/>
      <c r="DH42" s="431"/>
      <c r="DI42" s="431"/>
      <c r="DJ42" s="431"/>
      <c r="DK42" s="431"/>
      <c r="DL42" s="431"/>
      <c r="DM42" s="431"/>
    </row>
    <row r="43" spans="2:117" s="40" customFormat="1" ht="17.2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 t="s">
        <v>29</v>
      </c>
      <c r="N43" s="98" t="s">
        <v>28</v>
      </c>
      <c r="P43" s="428" t="s">
        <v>191</v>
      </c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29"/>
      <c r="CX43" s="429"/>
      <c r="CY43" s="429"/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29"/>
      <c r="DM43" s="430"/>
    </row>
    <row r="44" spans="2:117" s="40" customFormat="1" ht="3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5"/>
      <c r="BU44" s="435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5"/>
      <c r="CJ44" s="435"/>
      <c r="CK44" s="435"/>
      <c r="CL44" s="435"/>
      <c r="CM44" s="435"/>
      <c r="CN44" s="435"/>
      <c r="CO44" s="435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35"/>
      <c r="DA44" s="435"/>
      <c r="DB44" s="435"/>
      <c r="DC44" s="435"/>
      <c r="DD44" s="435"/>
      <c r="DE44" s="435"/>
      <c r="DF44" s="435"/>
      <c r="DG44" s="435"/>
      <c r="DH44" s="435"/>
      <c r="DI44" s="435"/>
      <c r="DJ44" s="435"/>
      <c r="DK44" s="435"/>
      <c r="DL44" s="435"/>
      <c r="DM44" s="435"/>
    </row>
    <row r="45" spans="2:117" s="40" customFormat="1" ht="17.2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 t="s">
        <v>30</v>
      </c>
      <c r="N45" s="98" t="s">
        <v>30</v>
      </c>
      <c r="P45" s="436" t="s">
        <v>192</v>
      </c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8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40" t="s">
        <v>31</v>
      </c>
      <c r="BC45" s="439"/>
      <c r="BD45" s="441"/>
      <c r="BE45" s="442"/>
      <c r="BF45" s="442"/>
      <c r="BG45" s="442"/>
      <c r="BH45" s="442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42"/>
      <c r="BT45" s="442"/>
      <c r="BU45" s="442"/>
      <c r="BV45" s="442"/>
      <c r="BW45" s="442"/>
      <c r="BX45" s="443"/>
      <c r="BY45" s="439"/>
      <c r="BZ45" s="439"/>
      <c r="CA45" s="439"/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9"/>
      <c r="CP45" s="439"/>
      <c r="CQ45" s="440" t="s">
        <v>32</v>
      </c>
      <c r="CR45" s="439"/>
      <c r="CS45" s="436" t="s">
        <v>193</v>
      </c>
      <c r="CT45" s="437"/>
      <c r="CU45" s="437"/>
      <c r="CV45" s="437"/>
      <c r="CW45" s="437"/>
      <c r="CX45" s="437"/>
      <c r="CY45" s="437"/>
      <c r="CZ45" s="437"/>
      <c r="DA45" s="437"/>
      <c r="DB45" s="437"/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8"/>
    </row>
    <row r="47" spans="3:117" ht="20.25" customHeight="1">
      <c r="C47" s="201" t="s">
        <v>130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K47" s="444" t="s">
        <v>184</v>
      </c>
      <c r="AL47" s="445"/>
      <c r="AM47" s="446"/>
      <c r="AN47" s="444" t="s">
        <v>184</v>
      </c>
      <c r="AO47" s="445"/>
      <c r="AP47" s="446"/>
      <c r="AQ47" s="444" t="s">
        <v>184</v>
      </c>
      <c r="AR47" s="445"/>
      <c r="AS47" s="446"/>
      <c r="AT47" s="444" t="s">
        <v>184</v>
      </c>
      <c r="AU47" s="445"/>
      <c r="AV47" s="446"/>
      <c r="AW47" s="444" t="s">
        <v>184</v>
      </c>
      <c r="AX47" s="445"/>
      <c r="AY47" s="446"/>
      <c r="AZ47" s="444" t="s">
        <v>74</v>
      </c>
      <c r="BA47" s="445"/>
      <c r="BB47" s="446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 t="s">
        <v>86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34"/>
      <c r="CV47" s="34"/>
      <c r="CW47" s="34"/>
      <c r="CX47" s="444" t="s">
        <v>184</v>
      </c>
      <c r="CY47" s="445"/>
      <c r="CZ47" s="446"/>
      <c r="DA47" s="444" t="s">
        <v>184</v>
      </c>
      <c r="DB47" s="445"/>
      <c r="DC47" s="446"/>
      <c r="DD47" s="444" t="s">
        <v>97</v>
      </c>
      <c r="DE47" s="445"/>
      <c r="DF47" s="446"/>
      <c r="DG47" s="168" t="s">
        <v>41</v>
      </c>
      <c r="DH47" s="169"/>
      <c r="DI47" s="169"/>
      <c r="DJ47" s="169"/>
      <c r="DK47" s="169"/>
      <c r="DL47" s="169"/>
      <c r="DM47" s="169"/>
    </row>
    <row r="48" spans="3:117" ht="9" customHeight="1"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4"/>
      <c r="CT48" s="104"/>
      <c r="CU48" s="107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02" t="s">
        <v>148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K49" s="444" t="s">
        <v>184</v>
      </c>
      <c r="AL49" s="445"/>
      <c r="AM49" s="446"/>
      <c r="AN49" s="444" t="s">
        <v>184</v>
      </c>
      <c r="AO49" s="445"/>
      <c r="AP49" s="446"/>
      <c r="AQ49" s="444" t="s">
        <v>184</v>
      </c>
      <c r="AR49" s="445"/>
      <c r="AS49" s="446"/>
      <c r="AT49" s="444" t="s">
        <v>184</v>
      </c>
      <c r="AU49" s="445"/>
      <c r="AV49" s="446"/>
      <c r="AW49" s="444" t="s">
        <v>184</v>
      </c>
      <c r="AX49" s="445"/>
      <c r="AY49" s="446"/>
      <c r="AZ49" s="444" t="s">
        <v>183</v>
      </c>
      <c r="BA49" s="445"/>
      <c r="BB49" s="446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91" t="s">
        <v>80</v>
      </c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07"/>
      <c r="CV49" s="34"/>
      <c r="CW49" s="34"/>
      <c r="CX49" s="444" t="s">
        <v>184</v>
      </c>
      <c r="CY49" s="445"/>
      <c r="CZ49" s="446"/>
      <c r="DA49" s="444" t="s">
        <v>184</v>
      </c>
      <c r="DB49" s="445"/>
      <c r="DC49" s="446"/>
      <c r="DD49" s="444" t="s">
        <v>183</v>
      </c>
      <c r="DE49" s="445"/>
      <c r="DF49" s="446"/>
      <c r="DG49" s="180" t="s">
        <v>79</v>
      </c>
      <c r="DH49" s="181"/>
      <c r="DI49" s="181"/>
      <c r="DJ49" s="181"/>
      <c r="DK49" s="181"/>
      <c r="DL49" s="181"/>
      <c r="DM49" s="181"/>
    </row>
    <row r="50" spans="2:117" ht="9" customHeight="1">
      <c r="B50" s="108"/>
      <c r="C50" s="203" t="s">
        <v>131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07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K51" s="444" t="s">
        <v>184</v>
      </c>
      <c r="AL51" s="445"/>
      <c r="AM51" s="446"/>
      <c r="AN51" s="444" t="s">
        <v>184</v>
      </c>
      <c r="AO51" s="445"/>
      <c r="AP51" s="446"/>
      <c r="AQ51" s="444" t="s">
        <v>184</v>
      </c>
      <c r="AR51" s="445"/>
      <c r="AS51" s="446"/>
      <c r="AT51" s="444" t="s">
        <v>184</v>
      </c>
      <c r="AU51" s="445"/>
      <c r="AV51" s="446"/>
      <c r="AW51" s="444" t="s">
        <v>184</v>
      </c>
      <c r="AX51" s="445"/>
      <c r="AY51" s="446"/>
      <c r="AZ51" s="444" t="s">
        <v>183</v>
      </c>
      <c r="BA51" s="445"/>
      <c r="BB51" s="446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10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</row>
    <row r="52" spans="3:117" ht="9" customHeight="1"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K52" s="97"/>
      <c r="AL52" s="97"/>
      <c r="AM52" s="97"/>
      <c r="AN52" s="97"/>
      <c r="AO52" s="97"/>
      <c r="AP52" s="97"/>
      <c r="AQ52" s="97"/>
      <c r="AR52" s="97"/>
      <c r="AS52" s="106"/>
      <c r="AT52" s="106"/>
      <c r="AU52" s="106"/>
      <c r="AV52" s="106"/>
      <c r="AW52" s="108"/>
      <c r="AX52" s="108"/>
      <c r="AY52" s="108"/>
      <c r="AZ52" s="108"/>
      <c r="BA52" s="108"/>
      <c r="BB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10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</row>
    <row r="53" spans="2:117" ht="13.5" customHeight="1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2"/>
      <c r="BC53" s="113"/>
      <c r="BD53" s="113"/>
      <c r="BE53" s="110"/>
      <c r="BF53" s="110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4"/>
      <c r="BZ53" s="104"/>
      <c r="CA53" s="104"/>
      <c r="CB53" s="104"/>
      <c r="CC53" s="104"/>
      <c r="CD53" s="104"/>
      <c r="CE53" s="104"/>
      <c r="CF53" s="104"/>
      <c r="CG53" s="35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12"/>
      <c r="CU53" s="110"/>
      <c r="CV53" s="110"/>
      <c r="CW53" s="110"/>
      <c r="CX53" s="110"/>
      <c r="CY53" s="110"/>
      <c r="CZ53" s="110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2" t="s">
        <v>33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3"/>
      <c r="BM54" s="162" t="s">
        <v>106</v>
      </c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</row>
    <row r="55" spans="1:117" s="36" customFormat="1" ht="10.5" customHeight="1">
      <c r="A55" s="165" t="s">
        <v>34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6"/>
      <c r="BM55" s="165" t="s">
        <v>35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</row>
    <row r="56" spans="1:117" s="36" customFormat="1" ht="3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117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447" t="s">
        <v>70</v>
      </c>
      <c r="P57" s="448"/>
      <c r="Q57" s="449"/>
      <c r="R57" s="89"/>
      <c r="S57" s="199" t="s">
        <v>149</v>
      </c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200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450"/>
      <c r="P58" s="451"/>
      <c r="Q58" s="452"/>
      <c r="R58" s="8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200"/>
      <c r="BM58" s="33"/>
      <c r="BO58" s="114" t="s">
        <v>77</v>
      </c>
      <c r="BP58" s="115"/>
      <c r="BQ58" s="115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 t="s">
        <v>15</v>
      </c>
      <c r="CO58" s="115"/>
      <c r="CP58" s="114"/>
      <c r="CQ58" s="114"/>
      <c r="CR58" s="115"/>
      <c r="CS58" s="114"/>
      <c r="CT58" s="164"/>
      <c r="CU58" s="164"/>
      <c r="CV58" s="164"/>
      <c r="CW58" s="164"/>
      <c r="CX58" s="164"/>
      <c r="CY58" s="164"/>
      <c r="CZ58" s="116"/>
      <c r="DA58" s="116"/>
      <c r="DB58" s="116"/>
      <c r="DC58" s="96"/>
      <c r="DD58" s="96"/>
      <c r="DE58" s="96"/>
      <c r="DK58" s="96"/>
      <c r="DL58" s="96"/>
      <c r="DM58" s="96"/>
    </row>
    <row r="59" spans="1:97" s="36" customFormat="1" ht="14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200"/>
      <c r="BM59" s="89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</row>
    <row r="60" spans="1:117" s="36" customFormat="1" ht="17.25" customHeight="1">
      <c r="A60" s="453" t="s">
        <v>185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5"/>
      <c r="BL60" s="117"/>
      <c r="BM60" s="104"/>
      <c r="BO60" s="167" t="s">
        <v>80</v>
      </c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4"/>
      <c r="CU60" s="164"/>
      <c r="CV60" s="164"/>
      <c r="CW60" s="164"/>
      <c r="CX60" s="164"/>
      <c r="CY60" s="164"/>
      <c r="CZ60" s="164"/>
      <c r="DA60" s="164"/>
      <c r="DB60" s="164"/>
      <c r="DC60" s="118" t="s">
        <v>93</v>
      </c>
      <c r="DD60" s="119"/>
      <c r="DE60" s="119"/>
      <c r="DF60" s="115"/>
      <c r="DG60" s="115"/>
      <c r="DH60" s="115"/>
      <c r="DI60" s="115"/>
      <c r="DJ60" s="115"/>
      <c r="DK60" s="119"/>
      <c r="DL60" s="35"/>
      <c r="DM60" s="35"/>
    </row>
    <row r="61" spans="1:113" s="36" customFormat="1" ht="10.5" customHeight="1">
      <c r="A61" s="456"/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7"/>
      <c r="AW61" s="457"/>
      <c r="AX61" s="457"/>
      <c r="AY61" s="457"/>
      <c r="AZ61" s="457"/>
      <c r="BA61" s="457"/>
      <c r="BB61" s="457"/>
      <c r="BC61" s="457"/>
      <c r="BD61" s="457"/>
      <c r="BE61" s="457"/>
      <c r="BF61" s="457"/>
      <c r="BG61" s="457"/>
      <c r="BH61" s="457"/>
      <c r="BI61" s="457"/>
      <c r="BJ61" s="457"/>
      <c r="BK61" s="458"/>
      <c r="BL61" s="117"/>
      <c r="BM61" s="104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</row>
    <row r="62" spans="1:113" s="36" customFormat="1" ht="18.75" customHeight="1">
      <c r="A62" s="170" t="s">
        <v>150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17"/>
      <c r="BM62" s="104"/>
      <c r="BN62" s="104"/>
      <c r="CJ62" s="108"/>
      <c r="CK62" s="108"/>
      <c r="CL62" s="108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</row>
    <row r="63" spans="1:113" s="36" customFormat="1" ht="3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17"/>
      <c r="BM63" s="104"/>
      <c r="BN63" s="104"/>
      <c r="BO63" s="154" t="s">
        <v>107</v>
      </c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08"/>
      <c r="CK63" s="108"/>
      <c r="CL63" s="108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</row>
    <row r="64" spans="1:117" s="36" customFormat="1" ht="17.25" customHeight="1">
      <c r="A64" s="172" t="s">
        <v>36</v>
      </c>
      <c r="B64" s="172"/>
      <c r="C64" s="172"/>
      <c r="D64" s="172"/>
      <c r="E64" s="172"/>
      <c r="F64" s="172"/>
      <c r="G64" s="172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4" t="s">
        <v>37</v>
      </c>
      <c r="V64" s="174"/>
      <c r="W64" s="174"/>
      <c r="X64" s="174"/>
      <c r="Y64" s="174"/>
      <c r="Z64" s="174"/>
      <c r="AA64" s="174"/>
      <c r="AB64" s="421" t="s">
        <v>70</v>
      </c>
      <c r="AC64" s="422"/>
      <c r="AD64" s="423"/>
      <c r="AE64" s="421" t="s">
        <v>70</v>
      </c>
      <c r="AF64" s="422"/>
      <c r="AG64" s="423"/>
      <c r="AH64" s="459" t="s">
        <v>19</v>
      </c>
      <c r="AI64" s="460"/>
      <c r="AJ64" s="461"/>
      <c r="AK64" s="421" t="s">
        <v>183</v>
      </c>
      <c r="AL64" s="422"/>
      <c r="AM64" s="423"/>
      <c r="AN64" s="407" t="s">
        <v>73</v>
      </c>
      <c r="AO64" s="422"/>
      <c r="AP64" s="423"/>
      <c r="AQ64" s="459" t="s">
        <v>19</v>
      </c>
      <c r="AR64" s="460"/>
      <c r="AS64" s="461"/>
      <c r="AT64" s="421" t="s">
        <v>71</v>
      </c>
      <c r="AU64" s="422"/>
      <c r="AV64" s="423"/>
      <c r="AW64" s="421" t="s">
        <v>183</v>
      </c>
      <c r="AX64" s="422"/>
      <c r="AY64" s="423"/>
      <c r="AZ64" s="421" t="s">
        <v>70</v>
      </c>
      <c r="BA64" s="422"/>
      <c r="BB64" s="423"/>
      <c r="BC64" s="407" t="s">
        <v>98</v>
      </c>
      <c r="BD64" s="422"/>
      <c r="BE64" s="423"/>
      <c r="BF64" s="89"/>
      <c r="BG64" s="89"/>
      <c r="BH64" s="89"/>
      <c r="BI64" s="89"/>
      <c r="BJ64" s="89"/>
      <c r="BK64" s="89"/>
      <c r="BL64" s="117"/>
      <c r="BM64" s="104"/>
      <c r="BN64" s="10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5"/>
      <c r="CK64" s="155"/>
      <c r="CL64" s="155"/>
      <c r="CM64" s="155"/>
      <c r="CN64" s="155"/>
      <c r="CO64" s="156"/>
      <c r="CP64" s="157" t="s">
        <v>19</v>
      </c>
      <c r="CQ64" s="158"/>
      <c r="CR64" s="159"/>
      <c r="CS64" s="160"/>
      <c r="CT64" s="155"/>
      <c r="CU64" s="155"/>
      <c r="CV64" s="155"/>
      <c r="CW64" s="155"/>
      <c r="CX64" s="156"/>
      <c r="CY64" s="157" t="s">
        <v>19</v>
      </c>
      <c r="CZ64" s="158"/>
      <c r="DA64" s="159"/>
      <c r="DB64" s="160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</row>
    <row r="65" spans="1:117" s="92" customFormat="1" ht="9.75" customHeight="1">
      <c r="A65" s="121"/>
      <c r="B65" s="121"/>
      <c r="C65" s="121"/>
      <c r="D65" s="121"/>
      <c r="E65" s="121"/>
      <c r="F65" s="121"/>
      <c r="G65" s="121"/>
      <c r="H65" s="195" t="s">
        <v>38</v>
      </c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2"/>
      <c r="BM65" s="103"/>
      <c r="BN65" s="103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72"/>
      <c r="CK65" s="72"/>
      <c r="CL65" s="72"/>
      <c r="CM65" s="72"/>
      <c r="CN65" s="72"/>
      <c r="CO65" s="72"/>
      <c r="CP65" s="123"/>
      <c r="CQ65" s="124"/>
      <c r="CR65" s="124"/>
      <c r="CS65" s="72"/>
      <c r="CT65" s="72"/>
      <c r="CU65" s="72"/>
      <c r="CV65" s="72"/>
      <c r="CW65" s="72"/>
      <c r="CX65" s="72"/>
      <c r="CY65" s="123"/>
      <c r="CZ65" s="124"/>
      <c r="DA65" s="124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</row>
    <row r="66" spans="1:117" s="36" customFormat="1" ht="16.5" customHeight="1">
      <c r="A66" s="171" t="s">
        <v>39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25"/>
      <c r="BM66" s="3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</row>
    <row r="67" spans="1:117" s="36" customFormat="1" ht="17.2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26"/>
      <c r="BM67" s="33"/>
      <c r="BO67" s="161" t="s">
        <v>124</v>
      </c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T67" s="161" t="s">
        <v>40</v>
      </c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</row>
    <row r="68" spans="1:64" s="36" customFormat="1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117"/>
    </row>
    <row r="69" spans="1:64" s="36" customFormat="1" ht="3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113" s="22" customFormat="1" ht="12.75" customHeight="1">
      <c r="A70" s="20" t="s">
        <v>151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29" customFormat="1" ht="10.5" customHeight="1">
      <c r="A71" s="196" t="s">
        <v>152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</row>
    <row r="72" ht="3" customHeight="1"/>
  </sheetData>
  <sheetProtection/>
  <mergeCells count="182">
    <mergeCell ref="BD45:BX45"/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BA10:BC10"/>
    <mergeCell ref="AI12:AK12"/>
    <mergeCell ref="AL12:AN12"/>
    <mergeCell ref="AL10:AN10"/>
    <mergeCell ref="AO10:AQ10"/>
    <mergeCell ref="Y32:AA32"/>
    <mergeCell ref="AB32:AD32"/>
    <mergeCell ref="Z19:AB19"/>
    <mergeCell ref="AC19:AE19"/>
    <mergeCell ref="AH28:AJ28"/>
    <mergeCell ref="AK28:AM28"/>
    <mergeCell ref="AU10:AW10"/>
    <mergeCell ref="AX10:AZ10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DB26:DD26"/>
    <mergeCell ref="DH19:DJ19"/>
    <mergeCell ref="DA49:DC49"/>
    <mergeCell ref="DD49:DF49"/>
    <mergeCell ref="DG49:DM49"/>
    <mergeCell ref="P37:DM37"/>
    <mergeCell ref="P45:AJ45"/>
    <mergeCell ref="CS45:DM45"/>
    <mergeCell ref="AK47:AM47"/>
    <mergeCell ref="AN47:AP47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BL32:BN32"/>
    <mergeCell ref="AQ32:AS32"/>
    <mergeCell ref="AT32:AV32"/>
    <mergeCell ref="CX47:CZ47"/>
    <mergeCell ref="AT47:AV47"/>
    <mergeCell ref="AW47:AY47"/>
    <mergeCell ref="AZ47:BB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</mergeCells>
  <hyperlinks>
    <hyperlink ref="DX32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3" t="s">
        <v>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204" t="str">
        <f>IF(ISBLANK('стр.1_Титул'!AC10),"",'стр.1_Титул'!AC10)</f>
        <v>1</v>
      </c>
      <c r="AD2" s="204"/>
      <c r="AE2" s="204"/>
      <c r="AF2" s="204" t="str">
        <f>IF(ISBLANK('стр.1_Титул'!AF10),"",'стр.1_Титул'!AF10)</f>
        <v>1</v>
      </c>
      <c r="AG2" s="204"/>
      <c r="AH2" s="204"/>
      <c r="AI2" s="204" t="str">
        <f>IF(ISBLANK('стр.1_Титул'!AI10),"",'стр.1_Титул'!AI10)</f>
        <v>1</v>
      </c>
      <c r="AJ2" s="204"/>
      <c r="AK2" s="204"/>
      <c r="AL2" s="204" t="str">
        <f>IF(ISBLANK('стр.1_Титул'!AL10),"",'стр.1_Титул'!AL10)</f>
        <v>1</v>
      </c>
      <c r="AM2" s="204"/>
      <c r="AN2" s="204"/>
      <c r="AO2" s="204" t="str">
        <f>IF(ISBLANK('стр.1_Титул'!AO10),"",'стр.1_Титул'!AO10)</f>
        <v>1</v>
      </c>
      <c r="AP2" s="204"/>
      <c r="AQ2" s="204"/>
      <c r="AR2" s="204" t="str">
        <f>IF(ISBLANK('стр.1_Титул'!AR10),"",'стр.1_Титул'!AR10)</f>
        <v>1</v>
      </c>
      <c r="AS2" s="204"/>
      <c r="AT2" s="204"/>
      <c r="AU2" s="204" t="str">
        <f>IF(ISBLANK('стр.1_Титул'!AU10),"",'стр.1_Титул'!AU10)</f>
        <v>1</v>
      </c>
      <c r="AV2" s="204"/>
      <c r="AW2" s="204"/>
      <c r="AX2" s="204" t="str">
        <f>IF(ISBLANK('стр.1_Титул'!AX10),"",'стр.1_Титул'!AX10)</f>
        <v>1</v>
      </c>
      <c r="AY2" s="204"/>
      <c r="AZ2" s="204"/>
      <c r="BA2" s="204" t="str">
        <f>IF(ISBLANK('стр.1_Титул'!BA10),"",'стр.1_Титул'!BA10)</f>
        <v>1</v>
      </c>
      <c r="BB2" s="204"/>
      <c r="BC2" s="204"/>
      <c r="BD2" s="204" t="str">
        <f>IF(ISBLANK('стр.1_Титул'!BD10),"",'стр.1_Титул'!BD10)</f>
        <v>1</v>
      </c>
      <c r="BE2" s="204"/>
      <c r="BF2" s="204"/>
      <c r="CR2" s="35"/>
      <c r="CS2" s="8"/>
      <c r="CU2" s="36"/>
      <c r="CV2" s="37" t="s">
        <v>41</v>
      </c>
      <c r="CW2" s="38"/>
      <c r="CX2" s="204">
        <v>0</v>
      </c>
      <c r="CY2" s="204"/>
      <c r="CZ2" s="204"/>
      <c r="DA2" s="204">
        <v>0</v>
      </c>
      <c r="DB2" s="204"/>
      <c r="DC2" s="204"/>
      <c r="DD2" s="205">
        <v>2</v>
      </c>
      <c r="DE2" s="206"/>
      <c r="DF2" s="20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04" t="str">
        <f>IF(ISBLANK('стр.1_Титул'!AC12),"",'стр.1_Титул'!AC12)</f>
        <v>1</v>
      </c>
      <c r="AD4" s="204"/>
      <c r="AE4" s="204"/>
      <c r="AF4" s="204" t="str">
        <f>IF(ISBLANK('стр.1_Титул'!AF12),"",'стр.1_Титул'!AF12)</f>
        <v>1</v>
      </c>
      <c r="AG4" s="204"/>
      <c r="AH4" s="204"/>
      <c r="AI4" s="204" t="str">
        <f>IF(ISBLANK('стр.1_Титул'!AI12),"",'стр.1_Титул'!AI12)</f>
        <v>1</v>
      </c>
      <c r="AJ4" s="204"/>
      <c r="AK4" s="204"/>
      <c r="AL4" s="204" t="str">
        <f>IF(ISBLANK('стр.1_Титул'!AL12),"",'стр.1_Титул'!AL12)</f>
        <v>1</v>
      </c>
      <c r="AM4" s="204"/>
      <c r="AN4" s="204"/>
      <c r="AO4" s="204" t="str">
        <f>IF(ISBLANK('стр.1_Титул'!AO12),"",'стр.1_Титул'!AO12)</f>
        <v>1</v>
      </c>
      <c r="AP4" s="204"/>
      <c r="AQ4" s="204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09" t="s">
        <v>154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</row>
    <row r="7" spans="1:110" ht="12.75">
      <c r="A7" s="209" t="s">
        <v>153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</row>
    <row r="8" spans="1:110" ht="12.75">
      <c r="A8" s="209" t="s">
        <v>155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7" customFormat="1" ht="12"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W10" s="7"/>
      <c r="CX10" s="7"/>
      <c r="CY10" s="7"/>
      <c r="CZ10" s="7"/>
      <c r="DA10" s="7"/>
      <c r="DB10" s="7"/>
      <c r="DC10" s="7"/>
      <c r="DD10" s="7"/>
      <c r="DE10" s="7"/>
      <c r="DF10" s="139" t="s">
        <v>42</v>
      </c>
    </row>
    <row r="11" spans="1:110" ht="13.5" customHeight="1">
      <c r="A11" s="209" t="s">
        <v>125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</row>
    <row r="12" spans="75:110" s="140" customFormat="1" ht="12"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D12" s="139"/>
      <c r="DE12" s="139"/>
      <c r="DF12" s="141" t="s">
        <v>69</v>
      </c>
    </row>
    <row r="13" spans="1:110" s="5" customFormat="1" ht="24" customHeight="1">
      <c r="A13" s="211" t="s">
        <v>43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3"/>
      <c r="AV13" s="224" t="s">
        <v>87</v>
      </c>
      <c r="AW13" s="225"/>
      <c r="AX13" s="225"/>
      <c r="AY13" s="225"/>
      <c r="AZ13" s="225"/>
      <c r="BA13" s="225"/>
      <c r="BB13" s="225"/>
      <c r="BC13" s="224" t="s">
        <v>50</v>
      </c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35"/>
      <c r="BQ13" s="224" t="s">
        <v>142</v>
      </c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35"/>
    </row>
    <row r="14" spans="1:110" s="5" customFormat="1" ht="24.75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6"/>
      <c r="AV14" s="226"/>
      <c r="AW14" s="227"/>
      <c r="AX14" s="227"/>
      <c r="AY14" s="227"/>
      <c r="AZ14" s="227"/>
      <c r="BA14" s="227"/>
      <c r="BB14" s="227"/>
      <c r="BC14" s="226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36"/>
      <c r="BQ14" s="237" t="s">
        <v>51</v>
      </c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9"/>
      <c r="CE14" s="238" t="s">
        <v>52</v>
      </c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7" t="s">
        <v>53</v>
      </c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9"/>
    </row>
    <row r="15" spans="1:110" s="4" customFormat="1" ht="12" customHeight="1">
      <c r="A15" s="217">
        <v>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9"/>
      <c r="AV15" s="217">
        <v>2</v>
      </c>
      <c r="AW15" s="218"/>
      <c r="AX15" s="218"/>
      <c r="AY15" s="218"/>
      <c r="AZ15" s="218"/>
      <c r="BA15" s="218"/>
      <c r="BB15" s="218"/>
      <c r="BC15" s="217">
        <v>3</v>
      </c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9"/>
      <c r="BQ15" s="217">
        <v>4</v>
      </c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9"/>
      <c r="CE15" s="230">
        <v>5</v>
      </c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2"/>
      <c r="CS15" s="230">
        <v>6</v>
      </c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2"/>
    </row>
    <row r="16" spans="1:110" s="26" customFormat="1" ht="37.5" customHeight="1">
      <c r="A16" s="220" t="s">
        <v>133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2"/>
      <c r="AV16" s="208" t="s">
        <v>70</v>
      </c>
      <c r="AW16" s="208"/>
      <c r="AX16" s="208"/>
      <c r="AY16" s="208"/>
      <c r="AZ16" s="208"/>
      <c r="BA16" s="208"/>
      <c r="BB16" s="208"/>
      <c r="BC16" s="472">
        <v>89075</v>
      </c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4"/>
      <c r="BQ16" s="463">
        <v>29075</v>
      </c>
      <c r="BR16" s="464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5"/>
      <c r="CE16" s="463">
        <v>30000</v>
      </c>
      <c r="CF16" s="464"/>
      <c r="CG16" s="464"/>
      <c r="CH16" s="464"/>
      <c r="CI16" s="464"/>
      <c r="CJ16" s="464"/>
      <c r="CK16" s="464"/>
      <c r="CL16" s="464"/>
      <c r="CM16" s="464"/>
      <c r="CN16" s="464"/>
      <c r="CO16" s="464"/>
      <c r="CP16" s="464"/>
      <c r="CQ16" s="464"/>
      <c r="CR16" s="465"/>
      <c r="CS16" s="463">
        <v>30000</v>
      </c>
      <c r="CT16" s="464"/>
      <c r="CU16" s="464"/>
      <c r="CV16" s="464"/>
      <c r="CW16" s="464"/>
      <c r="CX16" s="464"/>
      <c r="CY16" s="464"/>
      <c r="CZ16" s="464"/>
      <c r="DA16" s="464"/>
      <c r="DB16" s="464"/>
      <c r="DC16" s="464"/>
      <c r="DD16" s="464"/>
      <c r="DE16" s="464"/>
      <c r="DF16" s="465"/>
    </row>
    <row r="17" spans="1:110" s="136" customFormat="1" ht="37.5" customHeight="1">
      <c r="A17" s="220" t="s">
        <v>157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2"/>
      <c r="AV17" s="208" t="s">
        <v>71</v>
      </c>
      <c r="AW17" s="208"/>
      <c r="AX17" s="208"/>
      <c r="AY17" s="208"/>
      <c r="AZ17" s="208"/>
      <c r="BA17" s="208"/>
      <c r="BB17" s="208"/>
      <c r="BC17" s="472">
        <v>1075</v>
      </c>
      <c r="BD17" s="473"/>
      <c r="BE17" s="473"/>
      <c r="BF17" s="473"/>
      <c r="BG17" s="473"/>
      <c r="BH17" s="473"/>
      <c r="BI17" s="473"/>
      <c r="BJ17" s="473"/>
      <c r="BK17" s="473"/>
      <c r="BL17" s="473"/>
      <c r="BM17" s="473"/>
      <c r="BN17" s="473"/>
      <c r="BO17" s="473"/>
      <c r="BP17" s="474"/>
      <c r="BQ17" s="463">
        <v>1075</v>
      </c>
      <c r="BR17" s="464"/>
      <c r="BS17" s="464"/>
      <c r="BT17" s="464"/>
      <c r="BU17" s="464"/>
      <c r="BV17" s="464"/>
      <c r="BW17" s="464"/>
      <c r="BX17" s="464"/>
      <c r="BY17" s="464"/>
      <c r="BZ17" s="464"/>
      <c r="CA17" s="464"/>
      <c r="CB17" s="464"/>
      <c r="CC17" s="464"/>
      <c r="CD17" s="465"/>
      <c r="CE17" s="464" t="s">
        <v>184</v>
      </c>
      <c r="CF17" s="464"/>
      <c r="CG17" s="464"/>
      <c r="CH17" s="464"/>
      <c r="CI17" s="464"/>
      <c r="CJ17" s="464"/>
      <c r="CK17" s="464"/>
      <c r="CL17" s="464"/>
      <c r="CM17" s="464"/>
      <c r="CN17" s="464"/>
      <c r="CO17" s="464"/>
      <c r="CP17" s="464"/>
      <c r="CQ17" s="464"/>
      <c r="CR17" s="465"/>
      <c r="CS17" s="463" t="s">
        <v>184</v>
      </c>
      <c r="CT17" s="464"/>
      <c r="CU17" s="464"/>
      <c r="CV17" s="464"/>
      <c r="CW17" s="464"/>
      <c r="CX17" s="464"/>
      <c r="CY17" s="464"/>
      <c r="CZ17" s="464"/>
      <c r="DA17" s="464"/>
      <c r="DB17" s="464"/>
      <c r="DC17" s="464"/>
      <c r="DD17" s="464"/>
      <c r="DE17" s="464"/>
      <c r="DF17" s="465"/>
    </row>
    <row r="18" spans="1:110" s="136" customFormat="1" ht="27" customHeight="1">
      <c r="A18" s="220" t="s">
        <v>156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2"/>
      <c r="AV18" s="208" t="s">
        <v>72</v>
      </c>
      <c r="AW18" s="208"/>
      <c r="AX18" s="208"/>
      <c r="AY18" s="208"/>
      <c r="AZ18" s="208"/>
      <c r="BA18" s="208"/>
      <c r="BB18" s="208"/>
      <c r="BC18" s="472">
        <v>88000</v>
      </c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4"/>
      <c r="BQ18" s="463">
        <f>BQ16-BQ17</f>
        <v>28000</v>
      </c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5"/>
      <c r="CE18" s="463">
        <f>CE16</f>
        <v>30000</v>
      </c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5"/>
      <c r="CS18" s="463">
        <f>CS16</f>
        <v>30000</v>
      </c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5"/>
    </row>
    <row r="19" spans="1:110" s="136" customFormat="1" ht="27" customHeight="1">
      <c r="A19" s="220" t="s">
        <v>134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2"/>
      <c r="AV19" s="208" t="s">
        <v>73</v>
      </c>
      <c r="AW19" s="208"/>
      <c r="AX19" s="208"/>
      <c r="AY19" s="208"/>
      <c r="AZ19" s="208"/>
      <c r="BA19" s="208"/>
      <c r="BB19" s="208"/>
      <c r="BC19" s="472" t="s">
        <v>184</v>
      </c>
      <c r="BD19" s="473"/>
      <c r="BE19" s="473"/>
      <c r="BF19" s="473"/>
      <c r="BG19" s="473"/>
      <c r="BH19" s="473"/>
      <c r="BI19" s="473"/>
      <c r="BJ19" s="473"/>
      <c r="BK19" s="473"/>
      <c r="BL19" s="473"/>
      <c r="BM19" s="473"/>
      <c r="BN19" s="473"/>
      <c r="BO19" s="473"/>
      <c r="BP19" s="474"/>
      <c r="BQ19" s="463" t="s">
        <v>184</v>
      </c>
      <c r="BR19" s="464"/>
      <c r="BS19" s="464"/>
      <c r="BT19" s="464"/>
      <c r="BU19" s="464"/>
      <c r="BV19" s="464"/>
      <c r="BW19" s="464"/>
      <c r="BX19" s="464"/>
      <c r="BY19" s="464"/>
      <c r="BZ19" s="464"/>
      <c r="CA19" s="464"/>
      <c r="CB19" s="464"/>
      <c r="CC19" s="464"/>
      <c r="CD19" s="465"/>
      <c r="CE19" s="463" t="s">
        <v>184</v>
      </c>
      <c r="CF19" s="464"/>
      <c r="CG19" s="464"/>
      <c r="CH19" s="464"/>
      <c r="CI19" s="464"/>
      <c r="CJ19" s="464"/>
      <c r="CK19" s="464"/>
      <c r="CL19" s="464"/>
      <c r="CM19" s="464"/>
      <c r="CN19" s="464"/>
      <c r="CO19" s="464"/>
      <c r="CP19" s="464"/>
      <c r="CQ19" s="464"/>
      <c r="CR19" s="465"/>
      <c r="CS19" s="463" t="s">
        <v>184</v>
      </c>
      <c r="CT19" s="464"/>
      <c r="CU19" s="464"/>
      <c r="CV19" s="464"/>
      <c r="CW19" s="464"/>
      <c r="CX19" s="464"/>
      <c r="CY19" s="464"/>
      <c r="CZ19" s="464"/>
      <c r="DA19" s="464"/>
      <c r="DB19" s="464"/>
      <c r="DC19" s="464"/>
      <c r="DD19" s="464"/>
      <c r="DE19" s="464"/>
      <c r="DF19" s="465"/>
    </row>
    <row r="20" spans="1:110" s="136" customFormat="1" ht="27" customHeight="1">
      <c r="A20" s="220" t="s">
        <v>135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2"/>
      <c r="AV20" s="208" t="s">
        <v>74</v>
      </c>
      <c r="AW20" s="208"/>
      <c r="AX20" s="208"/>
      <c r="AY20" s="208"/>
      <c r="AZ20" s="208"/>
      <c r="BA20" s="208"/>
      <c r="BB20" s="208"/>
      <c r="BC20" s="466">
        <v>0.2</v>
      </c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8"/>
    </row>
    <row r="21" spans="1:110" s="136" customFormat="1" ht="18" customHeight="1">
      <c r="A21" s="220" t="s">
        <v>136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2"/>
      <c r="AV21" s="208" t="s">
        <v>97</v>
      </c>
      <c r="AW21" s="208"/>
      <c r="AX21" s="208"/>
      <c r="AY21" s="208"/>
      <c r="AZ21" s="208"/>
      <c r="BA21" s="208"/>
      <c r="BB21" s="208"/>
      <c r="BC21" s="466" t="s">
        <v>184</v>
      </c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8"/>
    </row>
    <row r="22" spans="1:110" s="136" customFormat="1" ht="18" customHeight="1">
      <c r="A22" s="220" t="s">
        <v>137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2"/>
      <c r="AV22" s="208" t="s">
        <v>98</v>
      </c>
      <c r="AW22" s="208"/>
      <c r="AX22" s="208"/>
      <c r="AY22" s="208"/>
      <c r="AZ22" s="208"/>
      <c r="BA22" s="208"/>
      <c r="BB22" s="208"/>
      <c r="BC22" s="466" t="s">
        <v>184</v>
      </c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8"/>
    </row>
    <row r="23" spans="1:110" s="136" customFormat="1" ht="18" customHeight="1">
      <c r="A23" s="220" t="s">
        <v>138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2"/>
      <c r="AV23" s="208" t="s">
        <v>112</v>
      </c>
      <c r="AW23" s="208"/>
      <c r="AX23" s="208"/>
      <c r="AY23" s="208"/>
      <c r="AZ23" s="208"/>
      <c r="BA23" s="208"/>
      <c r="BB23" s="208"/>
      <c r="BC23" s="469" t="s">
        <v>184</v>
      </c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1"/>
    </row>
    <row r="24" spans="1:110" s="136" customFormat="1" ht="37.5" customHeight="1">
      <c r="A24" s="220" t="s">
        <v>139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2"/>
      <c r="AV24" s="208" t="s">
        <v>132</v>
      </c>
      <c r="AW24" s="208"/>
      <c r="AX24" s="208"/>
      <c r="AY24" s="208"/>
      <c r="AZ24" s="208"/>
      <c r="BA24" s="208"/>
      <c r="BB24" s="208"/>
      <c r="BC24" s="472">
        <v>0.2</v>
      </c>
      <c r="BD24" s="473"/>
      <c r="BE24" s="473"/>
      <c r="BF24" s="473"/>
      <c r="BG24" s="473"/>
      <c r="BH24" s="473"/>
      <c r="BI24" s="473"/>
      <c r="BJ24" s="473"/>
      <c r="BK24" s="473"/>
      <c r="BL24" s="473"/>
      <c r="BM24" s="473"/>
      <c r="BN24" s="473"/>
      <c r="BO24" s="473"/>
      <c r="BP24" s="473"/>
      <c r="BQ24" s="473"/>
      <c r="BR24" s="473"/>
      <c r="BS24" s="473"/>
      <c r="BT24" s="473"/>
      <c r="BU24" s="473"/>
      <c r="BV24" s="473"/>
      <c r="BW24" s="473"/>
      <c r="BX24" s="473"/>
      <c r="BY24" s="473"/>
      <c r="BZ24" s="473"/>
      <c r="CA24" s="473"/>
      <c r="CB24" s="473"/>
      <c r="CC24" s="473"/>
      <c r="CD24" s="473"/>
      <c r="CE24" s="473"/>
      <c r="CF24" s="473"/>
      <c r="CG24" s="473"/>
      <c r="CH24" s="473"/>
      <c r="CI24" s="473"/>
      <c r="CJ24" s="473"/>
      <c r="CK24" s="473"/>
      <c r="CL24" s="473"/>
      <c r="CM24" s="473"/>
      <c r="CN24" s="473"/>
      <c r="CO24" s="473"/>
      <c r="CP24" s="473"/>
      <c r="CQ24" s="473"/>
      <c r="CR24" s="473"/>
      <c r="CS24" s="473"/>
      <c r="CT24" s="473"/>
      <c r="CU24" s="473"/>
      <c r="CV24" s="473"/>
      <c r="CW24" s="473"/>
      <c r="CX24" s="473"/>
      <c r="CY24" s="473"/>
      <c r="CZ24" s="473"/>
      <c r="DA24" s="473"/>
      <c r="DB24" s="473"/>
      <c r="DC24" s="473"/>
      <c r="DD24" s="473"/>
      <c r="DE24" s="473"/>
      <c r="DF24" s="474"/>
    </row>
    <row r="37" spans="1:110" s="4" customFormat="1" ht="12">
      <c r="A37" s="223" t="s">
        <v>75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</row>
    <row r="38" spans="22:88" s="25" customFormat="1" ht="12" customHeight="1"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</row>
    <row r="39" spans="22:88" s="50" customFormat="1" ht="10.5">
      <c r="V39" s="210" t="s">
        <v>40</v>
      </c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BS39" s="210" t="s">
        <v>76</v>
      </c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FI3" sqref="FI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69" t="s">
        <v>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/>
      <c r="AC2" s="204" t="str">
        <f>IF(ISBLANK('стр.1_Титул'!AC10),"",'стр.1_Титул'!AC10)</f>
        <v>1</v>
      </c>
      <c r="AD2" s="204"/>
      <c r="AE2" s="204"/>
      <c r="AF2" s="204" t="str">
        <f>IF(ISBLANK('стр.1_Титул'!AF10),"",'стр.1_Титул'!AF10)</f>
        <v>1</v>
      </c>
      <c r="AG2" s="204"/>
      <c r="AH2" s="204"/>
      <c r="AI2" s="204" t="str">
        <f>IF(ISBLANK('стр.1_Титул'!AI10),"",'стр.1_Титул'!AI10)</f>
        <v>1</v>
      </c>
      <c r="AJ2" s="204"/>
      <c r="AK2" s="204"/>
      <c r="AL2" s="204" t="str">
        <f>IF(ISBLANK('стр.1_Титул'!AL10),"",'стр.1_Титул'!AL10)</f>
        <v>1</v>
      </c>
      <c r="AM2" s="204"/>
      <c r="AN2" s="204"/>
      <c r="AO2" s="204" t="str">
        <f>IF(ISBLANK('стр.1_Титул'!AO10),"",'стр.1_Титул'!AO10)</f>
        <v>1</v>
      </c>
      <c r="AP2" s="204"/>
      <c r="AQ2" s="204"/>
      <c r="AR2" s="204" t="str">
        <f>IF(ISBLANK('стр.1_Титул'!AR10),"",'стр.1_Титул'!AR10)</f>
        <v>1</v>
      </c>
      <c r="AS2" s="204"/>
      <c r="AT2" s="204"/>
      <c r="AU2" s="204" t="str">
        <f>IF(ISBLANK('стр.1_Титул'!AU10),"",'стр.1_Титул'!AU10)</f>
        <v>1</v>
      </c>
      <c r="AV2" s="204"/>
      <c r="AW2" s="204"/>
      <c r="AX2" s="204" t="str">
        <f>IF(ISBLANK('стр.1_Титул'!AX10),"",'стр.1_Титул'!AX10)</f>
        <v>1</v>
      </c>
      <c r="AY2" s="204"/>
      <c r="AZ2" s="204"/>
      <c r="BA2" s="204" t="str">
        <f>IF(ISBLANK('стр.1_Титул'!BA10),"",'стр.1_Титул'!BA10)</f>
        <v>1</v>
      </c>
      <c r="BB2" s="204"/>
      <c r="BC2" s="204"/>
      <c r="BD2" s="204" t="str">
        <f>IF(ISBLANK('стр.1_Титул'!BD10),"",'стр.1_Титул'!BD10)</f>
        <v>1</v>
      </c>
      <c r="BE2" s="204"/>
      <c r="BF2" s="204"/>
      <c r="CR2" s="35"/>
      <c r="EX2" s="8"/>
      <c r="EY2" s="36"/>
      <c r="EZ2" s="36"/>
      <c r="FA2" s="37" t="s">
        <v>41</v>
      </c>
      <c r="FB2" s="38"/>
      <c r="FC2" s="204">
        <v>0</v>
      </c>
      <c r="FD2" s="204"/>
      <c r="FE2" s="204"/>
      <c r="FF2" s="204">
        <v>0</v>
      </c>
      <c r="FG2" s="204"/>
      <c r="FH2" s="204"/>
      <c r="FI2" s="205">
        <v>3</v>
      </c>
      <c r="FJ2" s="206"/>
      <c r="FK2" s="20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4" t="str">
        <f>IF(ISBLANK('стр.1_Титул'!AC12),"",'стр.1_Титул'!AC12)</f>
        <v>1</v>
      </c>
      <c r="AD4" s="204"/>
      <c r="AE4" s="204"/>
      <c r="AF4" s="204" t="str">
        <f>IF(ISBLANK('стр.1_Титул'!AF12),"",'стр.1_Титул'!AF12)</f>
        <v>1</v>
      </c>
      <c r="AG4" s="204"/>
      <c r="AH4" s="204"/>
      <c r="AI4" s="204" t="str">
        <f>IF(ISBLANK('стр.1_Титул'!AI12),"",'стр.1_Титул'!AI12)</f>
        <v>1</v>
      </c>
      <c r="AJ4" s="204"/>
      <c r="AK4" s="204"/>
      <c r="AL4" s="204" t="str">
        <f>IF(ISBLANK('стр.1_Титул'!AL12),"",'стр.1_Титул'!AL12)</f>
        <v>1</v>
      </c>
      <c r="AM4" s="204"/>
      <c r="AN4" s="204"/>
      <c r="AO4" s="204" t="str">
        <f>IF(ISBLANK('стр.1_Титул'!AO12),"",'стр.1_Титул'!AO12)</f>
        <v>1</v>
      </c>
      <c r="AP4" s="204"/>
      <c r="AQ4" s="204"/>
      <c r="AR4" s="47"/>
      <c r="AS4" s="47"/>
      <c r="AT4" s="47"/>
      <c r="AU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158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09" t="s">
        <v>159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</row>
    <row r="9" spans="1:167" ht="12" customHeight="1">
      <c r="A9" s="209" t="s">
        <v>160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 t="s">
        <v>69</v>
      </c>
    </row>
    <row r="12" spans="1:167" s="26" customFormat="1" ht="13.5" customHeight="1">
      <c r="A12" s="253" t="s">
        <v>85</v>
      </c>
      <c r="B12" s="254"/>
      <c r="C12" s="254"/>
      <c r="D12" s="254"/>
      <c r="E12" s="255"/>
      <c r="F12" s="280" t="s">
        <v>161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52" t="s">
        <v>168</v>
      </c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62" t="s">
        <v>140</v>
      </c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4"/>
      <c r="EH12" s="252" t="s">
        <v>166</v>
      </c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3" t="s">
        <v>167</v>
      </c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2"/>
    </row>
    <row r="13" spans="1:167" s="26" customFormat="1" ht="26.25" customHeight="1">
      <c r="A13" s="256"/>
      <c r="B13" s="257"/>
      <c r="C13" s="257"/>
      <c r="D13" s="257"/>
      <c r="E13" s="258"/>
      <c r="F13" s="253" t="s">
        <v>165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2"/>
      <c r="S13" s="253" t="s">
        <v>17</v>
      </c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2"/>
      <c r="AF13" s="253" t="s">
        <v>163</v>
      </c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 t="s">
        <v>164</v>
      </c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 t="s">
        <v>143</v>
      </c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 t="s">
        <v>162</v>
      </c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6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73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5"/>
    </row>
    <row r="14" spans="1:167" s="26" customFormat="1" ht="13.5" customHeight="1">
      <c r="A14" s="256"/>
      <c r="B14" s="257"/>
      <c r="C14" s="257"/>
      <c r="D14" s="257"/>
      <c r="E14" s="258"/>
      <c r="F14" s="273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5"/>
      <c r="S14" s="273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5"/>
      <c r="AF14" s="273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5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79" t="s">
        <v>51</v>
      </c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 t="s">
        <v>52</v>
      </c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 t="s">
        <v>53</v>
      </c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6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73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5"/>
    </row>
    <row r="15" spans="1:167" s="26" customFormat="1" ht="41.25" customHeight="1">
      <c r="A15" s="259"/>
      <c r="B15" s="260"/>
      <c r="C15" s="260"/>
      <c r="D15" s="260"/>
      <c r="E15" s="261"/>
      <c r="F15" s="276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8"/>
      <c r="S15" s="276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8"/>
      <c r="AF15" s="276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8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 t="s">
        <v>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2" t="s">
        <v>141</v>
      </c>
      <c r="CK15" s="252"/>
      <c r="CL15" s="252"/>
      <c r="CM15" s="252"/>
      <c r="CN15" s="252"/>
      <c r="CO15" s="252"/>
      <c r="CP15" s="252"/>
      <c r="CQ15" s="252"/>
      <c r="CR15" s="252"/>
      <c r="CS15" s="252"/>
      <c r="CT15" s="252" t="s">
        <v>54</v>
      </c>
      <c r="CU15" s="252"/>
      <c r="CV15" s="252"/>
      <c r="CW15" s="252"/>
      <c r="CX15" s="252"/>
      <c r="CY15" s="252"/>
      <c r="CZ15" s="252"/>
      <c r="DA15" s="252"/>
      <c r="DB15" s="252"/>
      <c r="DC15" s="252"/>
      <c r="DD15" s="252" t="s">
        <v>141</v>
      </c>
      <c r="DE15" s="252"/>
      <c r="DF15" s="252"/>
      <c r="DG15" s="252"/>
      <c r="DH15" s="252"/>
      <c r="DI15" s="252"/>
      <c r="DJ15" s="252"/>
      <c r="DK15" s="252"/>
      <c r="DL15" s="252"/>
      <c r="DM15" s="252"/>
      <c r="DN15" s="252" t="s">
        <v>54</v>
      </c>
      <c r="DO15" s="252"/>
      <c r="DP15" s="252"/>
      <c r="DQ15" s="252"/>
      <c r="DR15" s="252"/>
      <c r="DS15" s="252"/>
      <c r="DT15" s="252"/>
      <c r="DU15" s="252"/>
      <c r="DV15" s="252"/>
      <c r="DW15" s="252"/>
      <c r="DX15" s="252" t="s">
        <v>141</v>
      </c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76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8"/>
    </row>
    <row r="16" spans="1:167" s="26" customFormat="1" ht="11.25" customHeight="1">
      <c r="A16" s="240">
        <v>1</v>
      </c>
      <c r="B16" s="241"/>
      <c r="C16" s="241"/>
      <c r="D16" s="241"/>
      <c r="E16" s="242"/>
      <c r="F16" s="244">
        <v>2</v>
      </c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0">
        <v>3</v>
      </c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2"/>
      <c r="AF16" s="244">
        <v>4</v>
      </c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0">
        <v>5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2"/>
      <c r="BD16" s="243">
        <v>6</v>
      </c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4">
        <v>7</v>
      </c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3">
        <v>8</v>
      </c>
      <c r="CA16" s="243"/>
      <c r="CB16" s="243"/>
      <c r="CC16" s="243"/>
      <c r="CD16" s="243"/>
      <c r="CE16" s="243"/>
      <c r="CF16" s="243"/>
      <c r="CG16" s="243"/>
      <c r="CH16" s="243"/>
      <c r="CI16" s="243"/>
      <c r="CJ16" s="243">
        <v>9</v>
      </c>
      <c r="CK16" s="243"/>
      <c r="CL16" s="243"/>
      <c r="CM16" s="243"/>
      <c r="CN16" s="243"/>
      <c r="CO16" s="243"/>
      <c r="CP16" s="243"/>
      <c r="CQ16" s="243"/>
      <c r="CR16" s="243"/>
      <c r="CS16" s="243"/>
      <c r="CT16" s="243">
        <v>10</v>
      </c>
      <c r="CU16" s="243"/>
      <c r="CV16" s="243"/>
      <c r="CW16" s="243"/>
      <c r="CX16" s="243"/>
      <c r="CY16" s="243"/>
      <c r="CZ16" s="243"/>
      <c r="DA16" s="243"/>
      <c r="DB16" s="243"/>
      <c r="DC16" s="243"/>
      <c r="DD16" s="243">
        <v>11</v>
      </c>
      <c r="DE16" s="243"/>
      <c r="DF16" s="243"/>
      <c r="DG16" s="243"/>
      <c r="DH16" s="243"/>
      <c r="DI16" s="243"/>
      <c r="DJ16" s="243"/>
      <c r="DK16" s="243"/>
      <c r="DL16" s="243"/>
      <c r="DM16" s="243"/>
      <c r="DN16" s="243">
        <v>12</v>
      </c>
      <c r="DO16" s="243"/>
      <c r="DP16" s="243"/>
      <c r="DQ16" s="243"/>
      <c r="DR16" s="243"/>
      <c r="DS16" s="243"/>
      <c r="DT16" s="243"/>
      <c r="DU16" s="243"/>
      <c r="DV16" s="243"/>
      <c r="DW16" s="243"/>
      <c r="DX16" s="243">
        <v>13</v>
      </c>
      <c r="DY16" s="243"/>
      <c r="DZ16" s="243"/>
      <c r="EA16" s="243"/>
      <c r="EB16" s="243"/>
      <c r="EC16" s="243"/>
      <c r="ED16" s="243"/>
      <c r="EE16" s="243"/>
      <c r="EF16" s="243"/>
      <c r="EG16" s="243"/>
      <c r="EH16" s="265">
        <v>14</v>
      </c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7"/>
      <c r="EV16" s="240">
        <v>15</v>
      </c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2"/>
    </row>
    <row r="17" spans="1:167" s="136" customFormat="1" ht="14.25" customHeight="1">
      <c r="A17" s="245" t="s">
        <v>184</v>
      </c>
      <c r="B17" s="246"/>
      <c r="C17" s="246"/>
      <c r="D17" s="246"/>
      <c r="E17" s="247"/>
      <c r="F17" s="245" t="s">
        <v>184</v>
      </c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7"/>
      <c r="S17" s="245" t="s">
        <v>184</v>
      </c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7"/>
      <c r="AF17" s="245" t="s">
        <v>184</v>
      </c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7"/>
      <c r="AS17" s="249" t="s">
        <v>184</v>
      </c>
      <c r="AT17" s="250"/>
      <c r="AU17" s="250"/>
      <c r="AV17" s="250"/>
      <c r="AW17" s="250"/>
      <c r="AX17" s="250"/>
      <c r="AY17" s="250"/>
      <c r="AZ17" s="250"/>
      <c r="BA17" s="250"/>
      <c r="BB17" s="250"/>
      <c r="BC17" s="251"/>
      <c r="BD17" s="249" t="s">
        <v>184</v>
      </c>
      <c r="BE17" s="250"/>
      <c r="BF17" s="250"/>
      <c r="BG17" s="250"/>
      <c r="BH17" s="250"/>
      <c r="BI17" s="250"/>
      <c r="BJ17" s="250"/>
      <c r="BK17" s="250"/>
      <c r="BL17" s="250"/>
      <c r="BM17" s="250"/>
      <c r="BN17" s="251"/>
      <c r="BO17" s="249" t="s">
        <v>184</v>
      </c>
      <c r="BP17" s="250"/>
      <c r="BQ17" s="250"/>
      <c r="BR17" s="250"/>
      <c r="BS17" s="250"/>
      <c r="BT17" s="250"/>
      <c r="BU17" s="250"/>
      <c r="BV17" s="250"/>
      <c r="BW17" s="250"/>
      <c r="BX17" s="250"/>
      <c r="BY17" s="251"/>
      <c r="BZ17" s="249" t="s">
        <v>184</v>
      </c>
      <c r="CA17" s="250"/>
      <c r="CB17" s="250"/>
      <c r="CC17" s="250"/>
      <c r="CD17" s="250"/>
      <c r="CE17" s="250"/>
      <c r="CF17" s="250"/>
      <c r="CG17" s="250"/>
      <c r="CH17" s="250"/>
      <c r="CI17" s="251"/>
      <c r="CJ17" s="249" t="s">
        <v>184</v>
      </c>
      <c r="CK17" s="250"/>
      <c r="CL17" s="250"/>
      <c r="CM17" s="250"/>
      <c r="CN17" s="250"/>
      <c r="CO17" s="250"/>
      <c r="CP17" s="250"/>
      <c r="CQ17" s="250"/>
      <c r="CR17" s="250"/>
      <c r="CS17" s="251"/>
      <c r="CT17" s="249" t="s">
        <v>184</v>
      </c>
      <c r="CU17" s="250"/>
      <c r="CV17" s="250"/>
      <c r="CW17" s="250"/>
      <c r="CX17" s="250"/>
      <c r="CY17" s="250"/>
      <c r="CZ17" s="250"/>
      <c r="DA17" s="250"/>
      <c r="DB17" s="250"/>
      <c r="DC17" s="251"/>
      <c r="DD17" s="249" t="s">
        <v>184</v>
      </c>
      <c r="DE17" s="250"/>
      <c r="DF17" s="250"/>
      <c r="DG17" s="250"/>
      <c r="DH17" s="250"/>
      <c r="DI17" s="250"/>
      <c r="DJ17" s="250"/>
      <c r="DK17" s="250"/>
      <c r="DL17" s="250"/>
      <c r="DM17" s="251"/>
      <c r="DN17" s="249" t="s">
        <v>184</v>
      </c>
      <c r="DO17" s="250"/>
      <c r="DP17" s="250"/>
      <c r="DQ17" s="250"/>
      <c r="DR17" s="250"/>
      <c r="DS17" s="250"/>
      <c r="DT17" s="250"/>
      <c r="DU17" s="250"/>
      <c r="DV17" s="250"/>
      <c r="DW17" s="251"/>
      <c r="DX17" s="249" t="s">
        <v>184</v>
      </c>
      <c r="DY17" s="250"/>
      <c r="DZ17" s="250"/>
      <c r="EA17" s="250"/>
      <c r="EB17" s="250"/>
      <c r="EC17" s="250"/>
      <c r="ED17" s="250"/>
      <c r="EE17" s="250"/>
      <c r="EF17" s="250"/>
      <c r="EG17" s="251"/>
      <c r="EH17" s="249" t="s">
        <v>184</v>
      </c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1"/>
      <c r="EV17" s="283" t="s">
        <v>184</v>
      </c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5"/>
    </row>
    <row r="18" spans="1:167" s="136" customFormat="1" ht="14.25" customHeight="1">
      <c r="A18" s="245" t="s">
        <v>184</v>
      </c>
      <c r="B18" s="246"/>
      <c r="C18" s="246"/>
      <c r="D18" s="246"/>
      <c r="E18" s="247"/>
      <c r="F18" s="245" t="s">
        <v>184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245" t="s">
        <v>184</v>
      </c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7"/>
      <c r="AF18" s="245" t="s">
        <v>184</v>
      </c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7"/>
      <c r="AS18" s="249" t="s">
        <v>184</v>
      </c>
      <c r="AT18" s="250"/>
      <c r="AU18" s="250"/>
      <c r="AV18" s="250"/>
      <c r="AW18" s="250"/>
      <c r="AX18" s="250"/>
      <c r="AY18" s="250"/>
      <c r="AZ18" s="250"/>
      <c r="BA18" s="250"/>
      <c r="BB18" s="250"/>
      <c r="BC18" s="251"/>
      <c r="BD18" s="249" t="s">
        <v>184</v>
      </c>
      <c r="BE18" s="250"/>
      <c r="BF18" s="250"/>
      <c r="BG18" s="250"/>
      <c r="BH18" s="250"/>
      <c r="BI18" s="250"/>
      <c r="BJ18" s="250"/>
      <c r="BK18" s="250"/>
      <c r="BL18" s="250"/>
      <c r="BM18" s="250"/>
      <c r="BN18" s="251"/>
      <c r="BO18" s="249" t="s">
        <v>184</v>
      </c>
      <c r="BP18" s="250"/>
      <c r="BQ18" s="250"/>
      <c r="BR18" s="250"/>
      <c r="BS18" s="250"/>
      <c r="BT18" s="250"/>
      <c r="BU18" s="250"/>
      <c r="BV18" s="250"/>
      <c r="BW18" s="250"/>
      <c r="BX18" s="250"/>
      <c r="BY18" s="251"/>
      <c r="BZ18" s="249" t="s">
        <v>184</v>
      </c>
      <c r="CA18" s="250"/>
      <c r="CB18" s="250"/>
      <c r="CC18" s="250"/>
      <c r="CD18" s="250"/>
      <c r="CE18" s="250"/>
      <c r="CF18" s="250"/>
      <c r="CG18" s="250"/>
      <c r="CH18" s="250"/>
      <c r="CI18" s="251"/>
      <c r="CJ18" s="249" t="s">
        <v>184</v>
      </c>
      <c r="CK18" s="250"/>
      <c r="CL18" s="250"/>
      <c r="CM18" s="250"/>
      <c r="CN18" s="250"/>
      <c r="CO18" s="250"/>
      <c r="CP18" s="250"/>
      <c r="CQ18" s="250"/>
      <c r="CR18" s="250"/>
      <c r="CS18" s="251"/>
      <c r="CT18" s="249" t="s">
        <v>184</v>
      </c>
      <c r="CU18" s="250"/>
      <c r="CV18" s="250"/>
      <c r="CW18" s="250"/>
      <c r="CX18" s="250"/>
      <c r="CY18" s="250"/>
      <c r="CZ18" s="250"/>
      <c r="DA18" s="250"/>
      <c r="DB18" s="250"/>
      <c r="DC18" s="251"/>
      <c r="DD18" s="249" t="s">
        <v>184</v>
      </c>
      <c r="DE18" s="250"/>
      <c r="DF18" s="250"/>
      <c r="DG18" s="250"/>
      <c r="DH18" s="250"/>
      <c r="DI18" s="250"/>
      <c r="DJ18" s="250"/>
      <c r="DK18" s="250"/>
      <c r="DL18" s="250"/>
      <c r="DM18" s="251"/>
      <c r="DN18" s="249" t="s">
        <v>184</v>
      </c>
      <c r="DO18" s="250"/>
      <c r="DP18" s="250"/>
      <c r="DQ18" s="250"/>
      <c r="DR18" s="250"/>
      <c r="DS18" s="250"/>
      <c r="DT18" s="250"/>
      <c r="DU18" s="250"/>
      <c r="DV18" s="250"/>
      <c r="DW18" s="251"/>
      <c r="DX18" s="249" t="s">
        <v>184</v>
      </c>
      <c r="DY18" s="250"/>
      <c r="DZ18" s="250"/>
      <c r="EA18" s="250"/>
      <c r="EB18" s="250"/>
      <c r="EC18" s="250"/>
      <c r="ED18" s="250"/>
      <c r="EE18" s="250"/>
      <c r="EF18" s="250"/>
      <c r="EG18" s="251"/>
      <c r="EH18" s="249" t="s">
        <v>184</v>
      </c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1"/>
      <c r="EV18" s="283" t="s">
        <v>184</v>
      </c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5"/>
    </row>
    <row r="19" spans="1:167" s="136" customFormat="1" ht="14.25" customHeight="1">
      <c r="A19" s="245" t="s">
        <v>184</v>
      </c>
      <c r="B19" s="246"/>
      <c r="C19" s="246"/>
      <c r="D19" s="246"/>
      <c r="E19" s="247"/>
      <c r="F19" s="245" t="s">
        <v>184</v>
      </c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45" t="s">
        <v>184</v>
      </c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7"/>
      <c r="AF19" s="245" t="s">
        <v>184</v>
      </c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7"/>
      <c r="AS19" s="249" t="s">
        <v>184</v>
      </c>
      <c r="AT19" s="250"/>
      <c r="AU19" s="250"/>
      <c r="AV19" s="250"/>
      <c r="AW19" s="250"/>
      <c r="AX19" s="250"/>
      <c r="AY19" s="250"/>
      <c r="AZ19" s="250"/>
      <c r="BA19" s="250"/>
      <c r="BB19" s="250"/>
      <c r="BC19" s="251"/>
      <c r="BD19" s="249" t="s">
        <v>184</v>
      </c>
      <c r="BE19" s="250"/>
      <c r="BF19" s="250"/>
      <c r="BG19" s="250"/>
      <c r="BH19" s="250"/>
      <c r="BI19" s="250"/>
      <c r="BJ19" s="250"/>
      <c r="BK19" s="250"/>
      <c r="BL19" s="250"/>
      <c r="BM19" s="250"/>
      <c r="BN19" s="251"/>
      <c r="BO19" s="249" t="s">
        <v>184</v>
      </c>
      <c r="BP19" s="250"/>
      <c r="BQ19" s="250"/>
      <c r="BR19" s="250"/>
      <c r="BS19" s="250"/>
      <c r="BT19" s="250"/>
      <c r="BU19" s="250"/>
      <c r="BV19" s="250"/>
      <c r="BW19" s="250"/>
      <c r="BX19" s="250"/>
      <c r="BY19" s="251"/>
      <c r="BZ19" s="249" t="s">
        <v>184</v>
      </c>
      <c r="CA19" s="250"/>
      <c r="CB19" s="250"/>
      <c r="CC19" s="250"/>
      <c r="CD19" s="250"/>
      <c r="CE19" s="250"/>
      <c r="CF19" s="250"/>
      <c r="CG19" s="250"/>
      <c r="CH19" s="250"/>
      <c r="CI19" s="251"/>
      <c r="CJ19" s="249" t="s">
        <v>184</v>
      </c>
      <c r="CK19" s="250"/>
      <c r="CL19" s="250"/>
      <c r="CM19" s="250"/>
      <c r="CN19" s="250"/>
      <c r="CO19" s="250"/>
      <c r="CP19" s="250"/>
      <c r="CQ19" s="250"/>
      <c r="CR19" s="250"/>
      <c r="CS19" s="251"/>
      <c r="CT19" s="249" t="s">
        <v>184</v>
      </c>
      <c r="CU19" s="250"/>
      <c r="CV19" s="250"/>
      <c r="CW19" s="250"/>
      <c r="CX19" s="250"/>
      <c r="CY19" s="250"/>
      <c r="CZ19" s="250"/>
      <c r="DA19" s="250"/>
      <c r="DB19" s="250"/>
      <c r="DC19" s="251"/>
      <c r="DD19" s="249" t="s">
        <v>184</v>
      </c>
      <c r="DE19" s="250"/>
      <c r="DF19" s="250"/>
      <c r="DG19" s="250"/>
      <c r="DH19" s="250"/>
      <c r="DI19" s="250"/>
      <c r="DJ19" s="250"/>
      <c r="DK19" s="250"/>
      <c r="DL19" s="250"/>
      <c r="DM19" s="251"/>
      <c r="DN19" s="249" t="s">
        <v>184</v>
      </c>
      <c r="DO19" s="250"/>
      <c r="DP19" s="250"/>
      <c r="DQ19" s="250"/>
      <c r="DR19" s="250"/>
      <c r="DS19" s="250"/>
      <c r="DT19" s="250"/>
      <c r="DU19" s="250"/>
      <c r="DV19" s="250"/>
      <c r="DW19" s="251"/>
      <c r="DX19" s="249" t="s">
        <v>184</v>
      </c>
      <c r="DY19" s="250"/>
      <c r="DZ19" s="250"/>
      <c r="EA19" s="250"/>
      <c r="EB19" s="250"/>
      <c r="EC19" s="250"/>
      <c r="ED19" s="250"/>
      <c r="EE19" s="250"/>
      <c r="EF19" s="250"/>
      <c r="EG19" s="251"/>
      <c r="EH19" s="249" t="s">
        <v>184</v>
      </c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1"/>
      <c r="EV19" s="283" t="s">
        <v>184</v>
      </c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5"/>
    </row>
    <row r="20" spans="1:167" s="136" customFormat="1" ht="14.25" customHeight="1">
      <c r="A20" s="245" t="s">
        <v>184</v>
      </c>
      <c r="B20" s="246"/>
      <c r="C20" s="246"/>
      <c r="D20" s="246"/>
      <c r="E20" s="247"/>
      <c r="F20" s="245" t="s">
        <v>184</v>
      </c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  <c r="S20" s="245" t="s">
        <v>184</v>
      </c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7"/>
      <c r="AF20" s="245" t="s">
        <v>184</v>
      </c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7"/>
      <c r="AS20" s="249" t="s">
        <v>184</v>
      </c>
      <c r="AT20" s="250"/>
      <c r="AU20" s="250"/>
      <c r="AV20" s="250"/>
      <c r="AW20" s="250"/>
      <c r="AX20" s="250"/>
      <c r="AY20" s="250"/>
      <c r="AZ20" s="250"/>
      <c r="BA20" s="250"/>
      <c r="BB20" s="250"/>
      <c r="BC20" s="251"/>
      <c r="BD20" s="249" t="s">
        <v>184</v>
      </c>
      <c r="BE20" s="250"/>
      <c r="BF20" s="250"/>
      <c r="BG20" s="250"/>
      <c r="BH20" s="250"/>
      <c r="BI20" s="250"/>
      <c r="BJ20" s="250"/>
      <c r="BK20" s="250"/>
      <c r="BL20" s="250"/>
      <c r="BM20" s="250"/>
      <c r="BN20" s="251"/>
      <c r="BO20" s="249" t="s">
        <v>184</v>
      </c>
      <c r="BP20" s="250"/>
      <c r="BQ20" s="250"/>
      <c r="BR20" s="250"/>
      <c r="BS20" s="250"/>
      <c r="BT20" s="250"/>
      <c r="BU20" s="250"/>
      <c r="BV20" s="250"/>
      <c r="BW20" s="250"/>
      <c r="BX20" s="250"/>
      <c r="BY20" s="251"/>
      <c r="BZ20" s="249" t="s">
        <v>184</v>
      </c>
      <c r="CA20" s="250"/>
      <c r="CB20" s="250"/>
      <c r="CC20" s="250"/>
      <c r="CD20" s="250"/>
      <c r="CE20" s="250"/>
      <c r="CF20" s="250"/>
      <c r="CG20" s="250"/>
      <c r="CH20" s="250"/>
      <c r="CI20" s="251"/>
      <c r="CJ20" s="249" t="s">
        <v>184</v>
      </c>
      <c r="CK20" s="250"/>
      <c r="CL20" s="250"/>
      <c r="CM20" s="250"/>
      <c r="CN20" s="250"/>
      <c r="CO20" s="250"/>
      <c r="CP20" s="250"/>
      <c r="CQ20" s="250"/>
      <c r="CR20" s="250"/>
      <c r="CS20" s="251"/>
      <c r="CT20" s="249" t="s">
        <v>184</v>
      </c>
      <c r="CU20" s="250"/>
      <c r="CV20" s="250"/>
      <c r="CW20" s="250"/>
      <c r="CX20" s="250"/>
      <c r="CY20" s="250"/>
      <c r="CZ20" s="250"/>
      <c r="DA20" s="250"/>
      <c r="DB20" s="250"/>
      <c r="DC20" s="251"/>
      <c r="DD20" s="249" t="s">
        <v>184</v>
      </c>
      <c r="DE20" s="250"/>
      <c r="DF20" s="250"/>
      <c r="DG20" s="250"/>
      <c r="DH20" s="250"/>
      <c r="DI20" s="250"/>
      <c r="DJ20" s="250"/>
      <c r="DK20" s="250"/>
      <c r="DL20" s="250"/>
      <c r="DM20" s="251"/>
      <c r="DN20" s="249" t="s">
        <v>184</v>
      </c>
      <c r="DO20" s="250"/>
      <c r="DP20" s="250"/>
      <c r="DQ20" s="250"/>
      <c r="DR20" s="250"/>
      <c r="DS20" s="250"/>
      <c r="DT20" s="250"/>
      <c r="DU20" s="250"/>
      <c r="DV20" s="250"/>
      <c r="DW20" s="251"/>
      <c r="DX20" s="249" t="s">
        <v>184</v>
      </c>
      <c r="DY20" s="250"/>
      <c r="DZ20" s="250"/>
      <c r="EA20" s="250"/>
      <c r="EB20" s="250"/>
      <c r="EC20" s="250"/>
      <c r="ED20" s="250"/>
      <c r="EE20" s="250"/>
      <c r="EF20" s="250"/>
      <c r="EG20" s="251"/>
      <c r="EH20" s="249" t="s">
        <v>184</v>
      </c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1"/>
      <c r="EV20" s="283" t="s">
        <v>184</v>
      </c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5"/>
    </row>
    <row r="21" spans="1:167" s="136" customFormat="1" ht="14.25" customHeight="1">
      <c r="A21" s="245" t="s">
        <v>184</v>
      </c>
      <c r="B21" s="246"/>
      <c r="C21" s="246"/>
      <c r="D21" s="246"/>
      <c r="E21" s="247"/>
      <c r="F21" s="245" t="s">
        <v>184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7"/>
      <c r="S21" s="245" t="s">
        <v>184</v>
      </c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7"/>
      <c r="AF21" s="245" t="s">
        <v>184</v>
      </c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7"/>
      <c r="AS21" s="249" t="s">
        <v>184</v>
      </c>
      <c r="AT21" s="250"/>
      <c r="AU21" s="250"/>
      <c r="AV21" s="250"/>
      <c r="AW21" s="250"/>
      <c r="AX21" s="250"/>
      <c r="AY21" s="250"/>
      <c r="AZ21" s="250"/>
      <c r="BA21" s="250"/>
      <c r="BB21" s="250"/>
      <c r="BC21" s="251"/>
      <c r="BD21" s="249" t="s">
        <v>184</v>
      </c>
      <c r="BE21" s="250"/>
      <c r="BF21" s="250"/>
      <c r="BG21" s="250"/>
      <c r="BH21" s="250"/>
      <c r="BI21" s="250"/>
      <c r="BJ21" s="250"/>
      <c r="BK21" s="250"/>
      <c r="BL21" s="250"/>
      <c r="BM21" s="250"/>
      <c r="BN21" s="251"/>
      <c r="BO21" s="249" t="s">
        <v>184</v>
      </c>
      <c r="BP21" s="250"/>
      <c r="BQ21" s="250"/>
      <c r="BR21" s="250"/>
      <c r="BS21" s="250"/>
      <c r="BT21" s="250"/>
      <c r="BU21" s="250"/>
      <c r="BV21" s="250"/>
      <c r="BW21" s="250"/>
      <c r="BX21" s="250"/>
      <c r="BY21" s="251"/>
      <c r="BZ21" s="249" t="s">
        <v>184</v>
      </c>
      <c r="CA21" s="250"/>
      <c r="CB21" s="250"/>
      <c r="CC21" s="250"/>
      <c r="CD21" s="250"/>
      <c r="CE21" s="250"/>
      <c r="CF21" s="250"/>
      <c r="CG21" s="250"/>
      <c r="CH21" s="250"/>
      <c r="CI21" s="251"/>
      <c r="CJ21" s="249" t="s">
        <v>184</v>
      </c>
      <c r="CK21" s="250"/>
      <c r="CL21" s="250"/>
      <c r="CM21" s="250"/>
      <c r="CN21" s="250"/>
      <c r="CO21" s="250"/>
      <c r="CP21" s="250"/>
      <c r="CQ21" s="250"/>
      <c r="CR21" s="250"/>
      <c r="CS21" s="251"/>
      <c r="CT21" s="249" t="s">
        <v>184</v>
      </c>
      <c r="CU21" s="250"/>
      <c r="CV21" s="250"/>
      <c r="CW21" s="250"/>
      <c r="CX21" s="250"/>
      <c r="CY21" s="250"/>
      <c r="CZ21" s="250"/>
      <c r="DA21" s="250"/>
      <c r="DB21" s="250"/>
      <c r="DC21" s="251"/>
      <c r="DD21" s="249" t="s">
        <v>184</v>
      </c>
      <c r="DE21" s="250"/>
      <c r="DF21" s="250"/>
      <c r="DG21" s="250"/>
      <c r="DH21" s="250"/>
      <c r="DI21" s="250"/>
      <c r="DJ21" s="250"/>
      <c r="DK21" s="250"/>
      <c r="DL21" s="250"/>
      <c r="DM21" s="251"/>
      <c r="DN21" s="249" t="s">
        <v>184</v>
      </c>
      <c r="DO21" s="250"/>
      <c r="DP21" s="250"/>
      <c r="DQ21" s="250"/>
      <c r="DR21" s="250"/>
      <c r="DS21" s="250"/>
      <c r="DT21" s="250"/>
      <c r="DU21" s="250"/>
      <c r="DV21" s="250"/>
      <c r="DW21" s="251"/>
      <c r="DX21" s="249" t="s">
        <v>184</v>
      </c>
      <c r="DY21" s="250"/>
      <c r="DZ21" s="250"/>
      <c r="EA21" s="250"/>
      <c r="EB21" s="250"/>
      <c r="EC21" s="250"/>
      <c r="ED21" s="250"/>
      <c r="EE21" s="250"/>
      <c r="EF21" s="250"/>
      <c r="EG21" s="251"/>
      <c r="EH21" s="249" t="s">
        <v>184</v>
      </c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1"/>
      <c r="EV21" s="283" t="s">
        <v>184</v>
      </c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5"/>
    </row>
    <row r="22" spans="1:167" s="136" customFormat="1" ht="14.25" customHeight="1">
      <c r="A22" s="245" t="s">
        <v>184</v>
      </c>
      <c r="B22" s="246"/>
      <c r="C22" s="246"/>
      <c r="D22" s="246"/>
      <c r="E22" s="247"/>
      <c r="F22" s="245" t="s">
        <v>184</v>
      </c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7"/>
      <c r="S22" s="245" t="s">
        <v>184</v>
      </c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7"/>
      <c r="AF22" s="245" t="s">
        <v>184</v>
      </c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7"/>
      <c r="AS22" s="249" t="s">
        <v>184</v>
      </c>
      <c r="AT22" s="250"/>
      <c r="AU22" s="250"/>
      <c r="AV22" s="250"/>
      <c r="AW22" s="250"/>
      <c r="AX22" s="250"/>
      <c r="AY22" s="250"/>
      <c r="AZ22" s="250"/>
      <c r="BA22" s="250"/>
      <c r="BB22" s="250"/>
      <c r="BC22" s="251"/>
      <c r="BD22" s="249" t="s">
        <v>184</v>
      </c>
      <c r="BE22" s="250"/>
      <c r="BF22" s="250"/>
      <c r="BG22" s="250"/>
      <c r="BH22" s="250"/>
      <c r="BI22" s="250"/>
      <c r="BJ22" s="250"/>
      <c r="BK22" s="250"/>
      <c r="BL22" s="250"/>
      <c r="BM22" s="250"/>
      <c r="BN22" s="251"/>
      <c r="BO22" s="249" t="s">
        <v>184</v>
      </c>
      <c r="BP22" s="250"/>
      <c r="BQ22" s="250"/>
      <c r="BR22" s="250"/>
      <c r="BS22" s="250"/>
      <c r="BT22" s="250"/>
      <c r="BU22" s="250"/>
      <c r="BV22" s="250"/>
      <c r="BW22" s="250"/>
      <c r="BX22" s="250"/>
      <c r="BY22" s="251"/>
      <c r="BZ22" s="249" t="s">
        <v>184</v>
      </c>
      <c r="CA22" s="250"/>
      <c r="CB22" s="250"/>
      <c r="CC22" s="250"/>
      <c r="CD22" s="250"/>
      <c r="CE22" s="250"/>
      <c r="CF22" s="250"/>
      <c r="CG22" s="250"/>
      <c r="CH22" s="250"/>
      <c r="CI22" s="251"/>
      <c r="CJ22" s="249" t="s">
        <v>184</v>
      </c>
      <c r="CK22" s="250"/>
      <c r="CL22" s="250"/>
      <c r="CM22" s="250"/>
      <c r="CN22" s="250"/>
      <c r="CO22" s="250"/>
      <c r="CP22" s="250"/>
      <c r="CQ22" s="250"/>
      <c r="CR22" s="250"/>
      <c r="CS22" s="251"/>
      <c r="CT22" s="249" t="s">
        <v>184</v>
      </c>
      <c r="CU22" s="250"/>
      <c r="CV22" s="250"/>
      <c r="CW22" s="250"/>
      <c r="CX22" s="250"/>
      <c r="CY22" s="250"/>
      <c r="CZ22" s="250"/>
      <c r="DA22" s="250"/>
      <c r="DB22" s="250"/>
      <c r="DC22" s="251"/>
      <c r="DD22" s="249" t="s">
        <v>184</v>
      </c>
      <c r="DE22" s="250"/>
      <c r="DF22" s="250"/>
      <c r="DG22" s="250"/>
      <c r="DH22" s="250"/>
      <c r="DI22" s="250"/>
      <c r="DJ22" s="250"/>
      <c r="DK22" s="250"/>
      <c r="DL22" s="250"/>
      <c r="DM22" s="251"/>
      <c r="DN22" s="249" t="s">
        <v>184</v>
      </c>
      <c r="DO22" s="250"/>
      <c r="DP22" s="250"/>
      <c r="DQ22" s="250"/>
      <c r="DR22" s="250"/>
      <c r="DS22" s="250"/>
      <c r="DT22" s="250"/>
      <c r="DU22" s="250"/>
      <c r="DV22" s="250"/>
      <c r="DW22" s="251"/>
      <c r="DX22" s="249" t="s">
        <v>184</v>
      </c>
      <c r="DY22" s="250"/>
      <c r="DZ22" s="250"/>
      <c r="EA22" s="250"/>
      <c r="EB22" s="250"/>
      <c r="EC22" s="250"/>
      <c r="ED22" s="250"/>
      <c r="EE22" s="250"/>
      <c r="EF22" s="250"/>
      <c r="EG22" s="251"/>
      <c r="EH22" s="249" t="s">
        <v>184</v>
      </c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1"/>
      <c r="EV22" s="283" t="s">
        <v>184</v>
      </c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5"/>
    </row>
    <row r="23" spans="1:167" s="136" customFormat="1" ht="14.25" customHeight="1">
      <c r="A23" s="245" t="s">
        <v>184</v>
      </c>
      <c r="B23" s="246"/>
      <c r="C23" s="246"/>
      <c r="D23" s="246"/>
      <c r="E23" s="247"/>
      <c r="F23" s="245" t="s">
        <v>184</v>
      </c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7"/>
      <c r="S23" s="245" t="s">
        <v>184</v>
      </c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7"/>
      <c r="AF23" s="245" t="s">
        <v>184</v>
      </c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249" t="s">
        <v>184</v>
      </c>
      <c r="AT23" s="250"/>
      <c r="AU23" s="250"/>
      <c r="AV23" s="250"/>
      <c r="AW23" s="250"/>
      <c r="AX23" s="250"/>
      <c r="AY23" s="250"/>
      <c r="AZ23" s="250"/>
      <c r="BA23" s="250"/>
      <c r="BB23" s="250"/>
      <c r="BC23" s="251"/>
      <c r="BD23" s="249" t="s">
        <v>184</v>
      </c>
      <c r="BE23" s="250"/>
      <c r="BF23" s="250"/>
      <c r="BG23" s="250"/>
      <c r="BH23" s="250"/>
      <c r="BI23" s="250"/>
      <c r="BJ23" s="250"/>
      <c r="BK23" s="250"/>
      <c r="BL23" s="250"/>
      <c r="BM23" s="250"/>
      <c r="BN23" s="251"/>
      <c r="BO23" s="249" t="s">
        <v>184</v>
      </c>
      <c r="BP23" s="250"/>
      <c r="BQ23" s="250"/>
      <c r="BR23" s="250"/>
      <c r="BS23" s="250"/>
      <c r="BT23" s="250"/>
      <c r="BU23" s="250"/>
      <c r="BV23" s="250"/>
      <c r="BW23" s="250"/>
      <c r="BX23" s="250"/>
      <c r="BY23" s="251"/>
      <c r="BZ23" s="249" t="s">
        <v>184</v>
      </c>
      <c r="CA23" s="250"/>
      <c r="CB23" s="250"/>
      <c r="CC23" s="250"/>
      <c r="CD23" s="250"/>
      <c r="CE23" s="250"/>
      <c r="CF23" s="250"/>
      <c r="CG23" s="250"/>
      <c r="CH23" s="250"/>
      <c r="CI23" s="251"/>
      <c r="CJ23" s="249" t="s">
        <v>184</v>
      </c>
      <c r="CK23" s="250"/>
      <c r="CL23" s="250"/>
      <c r="CM23" s="250"/>
      <c r="CN23" s="250"/>
      <c r="CO23" s="250"/>
      <c r="CP23" s="250"/>
      <c r="CQ23" s="250"/>
      <c r="CR23" s="250"/>
      <c r="CS23" s="251"/>
      <c r="CT23" s="249" t="s">
        <v>184</v>
      </c>
      <c r="CU23" s="250"/>
      <c r="CV23" s="250"/>
      <c r="CW23" s="250"/>
      <c r="CX23" s="250"/>
      <c r="CY23" s="250"/>
      <c r="CZ23" s="250"/>
      <c r="DA23" s="250"/>
      <c r="DB23" s="250"/>
      <c r="DC23" s="251"/>
      <c r="DD23" s="249" t="s">
        <v>184</v>
      </c>
      <c r="DE23" s="250"/>
      <c r="DF23" s="250"/>
      <c r="DG23" s="250"/>
      <c r="DH23" s="250"/>
      <c r="DI23" s="250"/>
      <c r="DJ23" s="250"/>
      <c r="DK23" s="250"/>
      <c r="DL23" s="250"/>
      <c r="DM23" s="251"/>
      <c r="DN23" s="249" t="s">
        <v>184</v>
      </c>
      <c r="DO23" s="250"/>
      <c r="DP23" s="250"/>
      <c r="DQ23" s="250"/>
      <c r="DR23" s="250"/>
      <c r="DS23" s="250"/>
      <c r="DT23" s="250"/>
      <c r="DU23" s="250"/>
      <c r="DV23" s="250"/>
      <c r="DW23" s="251"/>
      <c r="DX23" s="249" t="s">
        <v>184</v>
      </c>
      <c r="DY23" s="250"/>
      <c r="DZ23" s="250"/>
      <c r="EA23" s="250"/>
      <c r="EB23" s="250"/>
      <c r="EC23" s="250"/>
      <c r="ED23" s="250"/>
      <c r="EE23" s="250"/>
      <c r="EF23" s="250"/>
      <c r="EG23" s="251"/>
      <c r="EH23" s="249" t="s">
        <v>184</v>
      </c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1"/>
      <c r="EV23" s="283" t="s">
        <v>184</v>
      </c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5"/>
    </row>
    <row r="24" spans="1:167" s="136" customFormat="1" ht="14.25" customHeight="1">
      <c r="A24" s="245" t="s">
        <v>184</v>
      </c>
      <c r="B24" s="246"/>
      <c r="C24" s="246"/>
      <c r="D24" s="246"/>
      <c r="E24" s="247"/>
      <c r="F24" s="245" t="s">
        <v>184</v>
      </c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7"/>
      <c r="S24" s="245" t="s">
        <v>184</v>
      </c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7"/>
      <c r="AF24" s="245" t="s">
        <v>184</v>
      </c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7"/>
      <c r="AS24" s="249" t="s">
        <v>184</v>
      </c>
      <c r="AT24" s="250"/>
      <c r="AU24" s="250"/>
      <c r="AV24" s="250"/>
      <c r="AW24" s="250"/>
      <c r="AX24" s="250"/>
      <c r="AY24" s="250"/>
      <c r="AZ24" s="250"/>
      <c r="BA24" s="250"/>
      <c r="BB24" s="250"/>
      <c r="BC24" s="251"/>
      <c r="BD24" s="249" t="s">
        <v>184</v>
      </c>
      <c r="BE24" s="250"/>
      <c r="BF24" s="250"/>
      <c r="BG24" s="250"/>
      <c r="BH24" s="250"/>
      <c r="BI24" s="250"/>
      <c r="BJ24" s="250"/>
      <c r="BK24" s="250"/>
      <c r="BL24" s="250"/>
      <c r="BM24" s="250"/>
      <c r="BN24" s="251"/>
      <c r="BO24" s="249" t="s">
        <v>184</v>
      </c>
      <c r="BP24" s="250"/>
      <c r="BQ24" s="250"/>
      <c r="BR24" s="250"/>
      <c r="BS24" s="250"/>
      <c r="BT24" s="250"/>
      <c r="BU24" s="250"/>
      <c r="BV24" s="250"/>
      <c r="BW24" s="250"/>
      <c r="BX24" s="250"/>
      <c r="BY24" s="251"/>
      <c r="BZ24" s="249" t="s">
        <v>184</v>
      </c>
      <c r="CA24" s="250"/>
      <c r="CB24" s="250"/>
      <c r="CC24" s="250"/>
      <c r="CD24" s="250"/>
      <c r="CE24" s="250"/>
      <c r="CF24" s="250"/>
      <c r="CG24" s="250"/>
      <c r="CH24" s="250"/>
      <c r="CI24" s="251"/>
      <c r="CJ24" s="249" t="s">
        <v>184</v>
      </c>
      <c r="CK24" s="250"/>
      <c r="CL24" s="250"/>
      <c r="CM24" s="250"/>
      <c r="CN24" s="250"/>
      <c r="CO24" s="250"/>
      <c r="CP24" s="250"/>
      <c r="CQ24" s="250"/>
      <c r="CR24" s="250"/>
      <c r="CS24" s="251"/>
      <c r="CT24" s="249" t="s">
        <v>184</v>
      </c>
      <c r="CU24" s="250"/>
      <c r="CV24" s="250"/>
      <c r="CW24" s="250"/>
      <c r="CX24" s="250"/>
      <c r="CY24" s="250"/>
      <c r="CZ24" s="250"/>
      <c r="DA24" s="250"/>
      <c r="DB24" s="250"/>
      <c r="DC24" s="251"/>
      <c r="DD24" s="249" t="s">
        <v>184</v>
      </c>
      <c r="DE24" s="250"/>
      <c r="DF24" s="250"/>
      <c r="DG24" s="250"/>
      <c r="DH24" s="250"/>
      <c r="DI24" s="250"/>
      <c r="DJ24" s="250"/>
      <c r="DK24" s="250"/>
      <c r="DL24" s="250"/>
      <c r="DM24" s="251"/>
      <c r="DN24" s="249" t="s">
        <v>184</v>
      </c>
      <c r="DO24" s="250"/>
      <c r="DP24" s="250"/>
      <c r="DQ24" s="250"/>
      <c r="DR24" s="250"/>
      <c r="DS24" s="250"/>
      <c r="DT24" s="250"/>
      <c r="DU24" s="250"/>
      <c r="DV24" s="250"/>
      <c r="DW24" s="251"/>
      <c r="DX24" s="249" t="s">
        <v>184</v>
      </c>
      <c r="DY24" s="250"/>
      <c r="DZ24" s="250"/>
      <c r="EA24" s="250"/>
      <c r="EB24" s="250"/>
      <c r="EC24" s="250"/>
      <c r="ED24" s="250"/>
      <c r="EE24" s="250"/>
      <c r="EF24" s="250"/>
      <c r="EG24" s="251"/>
      <c r="EH24" s="249" t="s">
        <v>184</v>
      </c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1"/>
      <c r="EV24" s="283" t="s">
        <v>184</v>
      </c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5"/>
    </row>
    <row r="25" spans="1:167" s="136" customFormat="1" ht="14.25" customHeight="1">
      <c r="A25" s="245" t="s">
        <v>184</v>
      </c>
      <c r="B25" s="246"/>
      <c r="C25" s="246"/>
      <c r="D25" s="246"/>
      <c r="E25" s="247"/>
      <c r="F25" s="248" t="s">
        <v>184</v>
      </c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5" t="s">
        <v>184</v>
      </c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7"/>
      <c r="AF25" s="248" t="s">
        <v>184</v>
      </c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9" t="s">
        <v>184</v>
      </c>
      <c r="AT25" s="250"/>
      <c r="AU25" s="250"/>
      <c r="AV25" s="250"/>
      <c r="AW25" s="250"/>
      <c r="AX25" s="250"/>
      <c r="AY25" s="250"/>
      <c r="AZ25" s="250"/>
      <c r="BA25" s="250"/>
      <c r="BB25" s="250"/>
      <c r="BC25" s="251"/>
      <c r="BD25" s="249" t="s">
        <v>184</v>
      </c>
      <c r="BE25" s="250"/>
      <c r="BF25" s="250"/>
      <c r="BG25" s="250"/>
      <c r="BH25" s="250"/>
      <c r="BI25" s="250"/>
      <c r="BJ25" s="250"/>
      <c r="BK25" s="250"/>
      <c r="BL25" s="250"/>
      <c r="BM25" s="250"/>
      <c r="BN25" s="251"/>
      <c r="BO25" s="249" t="s">
        <v>184</v>
      </c>
      <c r="BP25" s="250"/>
      <c r="BQ25" s="250"/>
      <c r="BR25" s="250"/>
      <c r="BS25" s="250"/>
      <c r="BT25" s="250"/>
      <c r="BU25" s="250"/>
      <c r="BV25" s="250"/>
      <c r="BW25" s="250"/>
      <c r="BX25" s="250"/>
      <c r="BY25" s="251"/>
      <c r="BZ25" s="249" t="s">
        <v>184</v>
      </c>
      <c r="CA25" s="250"/>
      <c r="CB25" s="250"/>
      <c r="CC25" s="250"/>
      <c r="CD25" s="250"/>
      <c r="CE25" s="250"/>
      <c r="CF25" s="250"/>
      <c r="CG25" s="250"/>
      <c r="CH25" s="250"/>
      <c r="CI25" s="251"/>
      <c r="CJ25" s="249" t="s">
        <v>184</v>
      </c>
      <c r="CK25" s="250"/>
      <c r="CL25" s="250"/>
      <c r="CM25" s="250"/>
      <c r="CN25" s="250"/>
      <c r="CO25" s="250"/>
      <c r="CP25" s="250"/>
      <c r="CQ25" s="250"/>
      <c r="CR25" s="250"/>
      <c r="CS25" s="251"/>
      <c r="CT25" s="249" t="s">
        <v>184</v>
      </c>
      <c r="CU25" s="250"/>
      <c r="CV25" s="250"/>
      <c r="CW25" s="250"/>
      <c r="CX25" s="250"/>
      <c r="CY25" s="250"/>
      <c r="CZ25" s="250"/>
      <c r="DA25" s="250"/>
      <c r="DB25" s="250"/>
      <c r="DC25" s="251"/>
      <c r="DD25" s="249" t="s">
        <v>184</v>
      </c>
      <c r="DE25" s="250"/>
      <c r="DF25" s="250"/>
      <c r="DG25" s="250"/>
      <c r="DH25" s="250"/>
      <c r="DI25" s="250"/>
      <c r="DJ25" s="250"/>
      <c r="DK25" s="250"/>
      <c r="DL25" s="250"/>
      <c r="DM25" s="251"/>
      <c r="DN25" s="249" t="s">
        <v>184</v>
      </c>
      <c r="DO25" s="250"/>
      <c r="DP25" s="250"/>
      <c r="DQ25" s="250"/>
      <c r="DR25" s="250"/>
      <c r="DS25" s="250"/>
      <c r="DT25" s="250"/>
      <c r="DU25" s="250"/>
      <c r="DV25" s="250"/>
      <c r="DW25" s="251"/>
      <c r="DX25" s="249" t="s">
        <v>184</v>
      </c>
      <c r="DY25" s="250"/>
      <c r="DZ25" s="250"/>
      <c r="EA25" s="250"/>
      <c r="EB25" s="250"/>
      <c r="EC25" s="250"/>
      <c r="ED25" s="250"/>
      <c r="EE25" s="250"/>
      <c r="EF25" s="250"/>
      <c r="EG25" s="251"/>
      <c r="EH25" s="249" t="s">
        <v>184</v>
      </c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1"/>
      <c r="EV25" s="283" t="s">
        <v>184</v>
      </c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5"/>
    </row>
    <row r="26" spans="80:94" ht="15" customHeight="1"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</row>
    <row r="27" spans="80:94" ht="15" customHeight="1"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</row>
    <row r="28" spans="1:167" ht="12.75">
      <c r="A28" s="268" t="s">
        <v>75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5"/>
      <c r="DO29" s="25"/>
    </row>
    <row r="30" spans="1:117" s="63" customFormat="1" ht="10.5">
      <c r="A30" s="58"/>
      <c r="B30" s="59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61"/>
      <c r="AM30" s="61"/>
      <c r="AN30" s="61"/>
      <c r="AO30" s="61"/>
      <c r="AP30" s="61"/>
      <c r="AQ30" s="62"/>
      <c r="AR30" s="62"/>
      <c r="AS30" s="62"/>
      <c r="AT30" s="62"/>
      <c r="AU30" s="62"/>
      <c r="AV30" s="62"/>
      <c r="AW30" s="62"/>
      <c r="AX30" s="62"/>
      <c r="AY30" s="210" t="s">
        <v>179</v>
      </c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V30" s="210" t="s">
        <v>180</v>
      </c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zoomScalePageLayoutView="0" workbookViewId="0" topLeftCell="A1">
      <selection activeCell="BF22" sqref="BF22:CM2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3" t="s">
        <v>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204" t="str">
        <f>IF(ISBLANK('стр.1_Титул'!AC10),"",'стр.1_Титул'!AC10)</f>
        <v>1</v>
      </c>
      <c r="AD2" s="204"/>
      <c r="AE2" s="204"/>
      <c r="AF2" s="204" t="str">
        <f>IF(ISBLANK('стр.1_Титул'!AF10),"",'стр.1_Титул'!AF10)</f>
        <v>1</v>
      </c>
      <c r="AG2" s="204"/>
      <c r="AH2" s="204"/>
      <c r="AI2" s="204" t="str">
        <f>IF(ISBLANK('стр.1_Титул'!AI10),"",'стр.1_Титул'!AI10)</f>
        <v>1</v>
      </c>
      <c r="AJ2" s="204"/>
      <c r="AK2" s="204"/>
      <c r="AL2" s="204" t="str">
        <f>IF(ISBLANK('стр.1_Титул'!AL10),"",'стр.1_Титул'!AL10)</f>
        <v>1</v>
      </c>
      <c r="AM2" s="204"/>
      <c r="AN2" s="204"/>
      <c r="AO2" s="204" t="str">
        <f>IF(ISBLANK('стр.1_Титул'!AO10),"",'стр.1_Титул'!AO10)</f>
        <v>1</v>
      </c>
      <c r="AP2" s="204"/>
      <c r="AQ2" s="204"/>
      <c r="AR2" s="204" t="str">
        <f>IF(ISBLANK('стр.1_Титул'!AR10),"",'стр.1_Титул'!AR10)</f>
        <v>1</v>
      </c>
      <c r="AS2" s="204"/>
      <c r="AT2" s="204"/>
      <c r="AU2" s="204" t="str">
        <f>IF(ISBLANK('стр.1_Титул'!AU10),"",'стр.1_Титул'!AU10)</f>
        <v>1</v>
      </c>
      <c r="AV2" s="204"/>
      <c r="AW2" s="204"/>
      <c r="AX2" s="204" t="str">
        <f>IF(ISBLANK('стр.1_Титул'!AX10),"",'стр.1_Титул'!AX10)</f>
        <v>1</v>
      </c>
      <c r="AY2" s="204"/>
      <c r="AZ2" s="204"/>
      <c r="BA2" s="204" t="str">
        <f>IF(ISBLANK('стр.1_Титул'!BA10),"",'стр.1_Титул'!BA10)</f>
        <v>1</v>
      </c>
      <c r="BB2" s="204"/>
      <c r="BC2" s="204"/>
      <c r="BD2" s="204" t="str">
        <f>IF(ISBLANK('стр.1_Титул'!BD10),"",'стр.1_Титул'!BD10)</f>
        <v>1</v>
      </c>
      <c r="BE2" s="204"/>
      <c r="BF2" s="204"/>
      <c r="CR2" s="35"/>
      <c r="CS2" s="8"/>
      <c r="CT2" s="36"/>
      <c r="CU2" s="36"/>
      <c r="CV2" s="37" t="s">
        <v>41</v>
      </c>
      <c r="CW2" s="38"/>
      <c r="CX2" s="204">
        <v>0</v>
      </c>
      <c r="CY2" s="204"/>
      <c r="CZ2" s="204"/>
      <c r="DA2" s="204">
        <v>0</v>
      </c>
      <c r="DB2" s="204"/>
      <c r="DC2" s="204"/>
      <c r="DD2" s="205">
        <v>4</v>
      </c>
      <c r="DE2" s="206"/>
      <c r="DF2" s="20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4" t="str">
        <f>IF(ISBLANK('стр.1_Титул'!AC12),"",'стр.1_Титул'!AC12)</f>
        <v>1</v>
      </c>
      <c r="AD4" s="204"/>
      <c r="AE4" s="204"/>
      <c r="AF4" s="204" t="str">
        <f>IF(ISBLANK('стр.1_Титул'!AF12),"",'стр.1_Титул'!AF12)</f>
        <v>1</v>
      </c>
      <c r="AG4" s="204"/>
      <c r="AH4" s="204"/>
      <c r="AI4" s="204" t="str">
        <f>IF(ISBLANK('стр.1_Титул'!AI12),"",'стр.1_Титул'!AI12)</f>
        <v>1</v>
      </c>
      <c r="AJ4" s="204"/>
      <c r="AK4" s="204"/>
      <c r="AL4" s="204" t="str">
        <f>IF(ISBLANK('стр.1_Титул'!AL12),"",'стр.1_Титул'!AL12)</f>
        <v>1</v>
      </c>
      <c r="AM4" s="204"/>
      <c r="AN4" s="204"/>
      <c r="AO4" s="204" t="str">
        <f>IF(ISBLANK('стр.1_Титул'!AO12),"",'стр.1_Титул'!AO12)</f>
        <v>1</v>
      </c>
      <c r="AP4" s="204"/>
      <c r="AQ4" s="204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7" customFormat="1" ht="11.25" customHeight="1"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W6" s="7"/>
      <c r="CX6" s="7"/>
      <c r="CY6" s="7"/>
      <c r="CZ6" s="7"/>
      <c r="DA6" s="7"/>
      <c r="DB6" s="7"/>
      <c r="DC6" s="7"/>
      <c r="DD6" s="7"/>
      <c r="DE6" s="7"/>
      <c r="DF6" s="139" t="s">
        <v>49</v>
      </c>
    </row>
    <row r="7" spans="1:110" ht="12.75" customHeight="1">
      <c r="A7" s="209" t="s">
        <v>169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</row>
    <row r="8" spans="1:110" ht="12.75" customHeight="1">
      <c r="A8" s="209" t="s">
        <v>61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</row>
    <row r="9" spans="75:110" s="4" customFormat="1" ht="11.25" customHeight="1">
      <c r="BW9" s="137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DF9" s="141" t="s">
        <v>69</v>
      </c>
    </row>
    <row r="10" spans="1:110" s="4" customFormat="1" ht="24.75" customHeight="1">
      <c r="A10" s="326" t="s">
        <v>43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8"/>
      <c r="AJ10" s="326" t="s">
        <v>87</v>
      </c>
      <c r="AK10" s="327"/>
      <c r="AL10" s="327"/>
      <c r="AM10" s="327"/>
      <c r="AN10" s="327"/>
      <c r="AO10" s="327"/>
      <c r="AP10" s="328"/>
      <c r="AQ10" s="323" t="s">
        <v>44</v>
      </c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5"/>
      <c r="BC10" s="48"/>
      <c r="BD10" s="48"/>
      <c r="BE10" s="326" t="s">
        <v>43</v>
      </c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8"/>
      <c r="CN10" s="326" t="s">
        <v>87</v>
      </c>
      <c r="CO10" s="327"/>
      <c r="CP10" s="327"/>
      <c r="CQ10" s="327"/>
      <c r="CR10" s="327"/>
      <c r="CS10" s="327"/>
      <c r="CT10" s="328"/>
      <c r="CU10" s="323" t="s">
        <v>44</v>
      </c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5"/>
    </row>
    <row r="11" spans="1:110" s="4" customFormat="1" ht="10.5" customHeight="1">
      <c r="A11" s="301">
        <v>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3"/>
      <c r="AJ11" s="302">
        <v>2</v>
      </c>
      <c r="AK11" s="302"/>
      <c r="AL11" s="302"/>
      <c r="AM11" s="302"/>
      <c r="AN11" s="302"/>
      <c r="AO11" s="302"/>
      <c r="AP11" s="303"/>
      <c r="AQ11" s="301">
        <v>3</v>
      </c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3"/>
      <c r="BE11" s="301">
        <v>1</v>
      </c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3"/>
      <c r="CN11" s="302">
        <v>2</v>
      </c>
      <c r="CO11" s="302"/>
      <c r="CP11" s="302"/>
      <c r="CQ11" s="302"/>
      <c r="CR11" s="302"/>
      <c r="CS11" s="302"/>
      <c r="CT11" s="303"/>
      <c r="CU11" s="301">
        <v>3</v>
      </c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3"/>
    </row>
    <row r="12" spans="1:110" s="6" customFormat="1" ht="38.25" customHeight="1">
      <c r="A12" s="64"/>
      <c r="B12" s="286" t="s">
        <v>170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7"/>
      <c r="AJ12" s="292">
        <v>1</v>
      </c>
      <c r="AK12" s="292"/>
      <c r="AL12" s="292"/>
      <c r="AM12" s="292"/>
      <c r="AN12" s="292"/>
      <c r="AO12" s="292"/>
      <c r="AP12" s="292"/>
      <c r="AQ12" s="475" t="s">
        <v>184</v>
      </c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7"/>
      <c r="BE12" s="11"/>
      <c r="BF12" s="294" t="s">
        <v>45</v>
      </c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5"/>
      <c r="CN12" s="296">
        <v>12</v>
      </c>
      <c r="CO12" s="297"/>
      <c r="CP12" s="297"/>
      <c r="CQ12" s="297"/>
      <c r="CR12" s="297"/>
      <c r="CS12" s="297"/>
      <c r="CT12" s="298"/>
      <c r="CU12" s="463" t="s">
        <v>184</v>
      </c>
      <c r="CV12" s="464"/>
      <c r="CW12" s="464"/>
      <c r="CX12" s="464"/>
      <c r="CY12" s="464"/>
      <c r="CZ12" s="464"/>
      <c r="DA12" s="464"/>
      <c r="DB12" s="464"/>
      <c r="DC12" s="464"/>
      <c r="DD12" s="464"/>
      <c r="DE12" s="464"/>
      <c r="DF12" s="465"/>
    </row>
    <row r="13" spans="1:110" s="6" customFormat="1" ht="12">
      <c r="A13" s="12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9"/>
      <c r="AJ13" s="293"/>
      <c r="AK13" s="293"/>
      <c r="AL13" s="293"/>
      <c r="AM13" s="293"/>
      <c r="AN13" s="293"/>
      <c r="AO13" s="293"/>
      <c r="AP13" s="293"/>
      <c r="AQ13" s="481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3"/>
      <c r="BE13" s="18"/>
      <c r="BF13" s="331" t="s">
        <v>46</v>
      </c>
      <c r="BG13" s="331"/>
      <c r="BH13" s="331"/>
      <c r="BI13" s="331"/>
      <c r="BJ13" s="331"/>
      <c r="BK13" s="332"/>
      <c r="BL13" s="66"/>
      <c r="BM13" s="299" t="s">
        <v>47</v>
      </c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300"/>
      <c r="CN13" s="301">
        <v>13</v>
      </c>
      <c r="CO13" s="302"/>
      <c r="CP13" s="302"/>
      <c r="CQ13" s="302"/>
      <c r="CR13" s="302"/>
      <c r="CS13" s="302"/>
      <c r="CT13" s="303"/>
      <c r="CU13" s="463" t="s">
        <v>184</v>
      </c>
      <c r="CV13" s="464"/>
      <c r="CW13" s="464"/>
      <c r="CX13" s="464"/>
      <c r="CY13" s="464"/>
      <c r="CZ13" s="464"/>
      <c r="DA13" s="464"/>
      <c r="DB13" s="464"/>
      <c r="DC13" s="464"/>
      <c r="DD13" s="464"/>
      <c r="DE13" s="464"/>
      <c r="DF13" s="465"/>
    </row>
    <row r="14" spans="1:110" s="6" customFormat="1" ht="12">
      <c r="A14" s="12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9"/>
      <c r="AJ14" s="293"/>
      <c r="AK14" s="293"/>
      <c r="AL14" s="293"/>
      <c r="AM14" s="293"/>
      <c r="AN14" s="293"/>
      <c r="AO14" s="293"/>
      <c r="AP14" s="293"/>
      <c r="AQ14" s="481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3"/>
      <c r="BE14" s="12"/>
      <c r="BF14" s="333"/>
      <c r="BG14" s="333"/>
      <c r="BH14" s="333"/>
      <c r="BI14" s="333"/>
      <c r="BJ14" s="333"/>
      <c r="BK14" s="334"/>
      <c r="BL14" s="67"/>
      <c r="BM14" s="286" t="s">
        <v>48</v>
      </c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7"/>
      <c r="CN14" s="304">
        <v>14</v>
      </c>
      <c r="CO14" s="292"/>
      <c r="CP14" s="292"/>
      <c r="CQ14" s="292"/>
      <c r="CR14" s="292"/>
      <c r="CS14" s="292"/>
      <c r="CT14" s="305"/>
      <c r="CU14" s="475" t="s">
        <v>184</v>
      </c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7"/>
    </row>
    <row r="15" spans="1:110" s="6" customFormat="1" ht="12">
      <c r="A15" s="1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1"/>
      <c r="AJ15" s="293"/>
      <c r="AK15" s="293"/>
      <c r="AL15" s="293"/>
      <c r="AM15" s="293"/>
      <c r="AN15" s="293"/>
      <c r="AO15" s="293"/>
      <c r="AP15" s="293"/>
      <c r="AQ15" s="487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9"/>
      <c r="BE15" s="10"/>
      <c r="BF15" s="335"/>
      <c r="BG15" s="335"/>
      <c r="BH15" s="335"/>
      <c r="BI15" s="335"/>
      <c r="BJ15" s="335"/>
      <c r="BK15" s="336"/>
      <c r="BL15" s="145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1"/>
      <c r="CN15" s="306"/>
      <c r="CO15" s="307"/>
      <c r="CP15" s="307"/>
      <c r="CQ15" s="307"/>
      <c r="CR15" s="307"/>
      <c r="CS15" s="307"/>
      <c r="CT15" s="308"/>
      <c r="CU15" s="487"/>
      <c r="CV15" s="488"/>
      <c r="CW15" s="488"/>
      <c r="CX15" s="488"/>
      <c r="CY15" s="488"/>
      <c r="CZ15" s="488"/>
      <c r="DA15" s="488"/>
      <c r="DB15" s="488"/>
      <c r="DC15" s="488"/>
      <c r="DD15" s="488"/>
      <c r="DE15" s="488"/>
      <c r="DF15" s="489"/>
    </row>
    <row r="16" spans="1:110" s="6" customFormat="1" ht="24.75" customHeight="1">
      <c r="A16" s="11"/>
      <c r="B16" s="311" t="s">
        <v>194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J16" s="304">
        <v>2</v>
      </c>
      <c r="AK16" s="292"/>
      <c r="AL16" s="292"/>
      <c r="AM16" s="292"/>
      <c r="AN16" s="292"/>
      <c r="AO16" s="292"/>
      <c r="AP16" s="305"/>
      <c r="AQ16" s="475">
        <f>AB17+AB18</f>
        <v>546.22</v>
      </c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7"/>
      <c r="BE16" s="66"/>
      <c r="BF16" s="311" t="s">
        <v>181</v>
      </c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2"/>
      <c r="CN16" s="304">
        <v>15</v>
      </c>
      <c r="CO16" s="292"/>
      <c r="CP16" s="292"/>
      <c r="CQ16" s="292"/>
      <c r="CR16" s="292"/>
      <c r="CS16" s="292"/>
      <c r="CT16" s="305"/>
      <c r="CU16" s="475" t="s">
        <v>184</v>
      </c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7"/>
    </row>
    <row r="17" spans="1:110" s="6" customFormat="1" ht="12">
      <c r="A17" s="11"/>
      <c r="B17" s="299" t="s">
        <v>81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300"/>
      <c r="AB17" s="478">
        <v>370</v>
      </c>
      <c r="AC17" s="479"/>
      <c r="AD17" s="479"/>
      <c r="AE17" s="479"/>
      <c r="AF17" s="479"/>
      <c r="AG17" s="479"/>
      <c r="AH17" s="479"/>
      <c r="AI17" s="480"/>
      <c r="AJ17" s="313"/>
      <c r="AK17" s="293"/>
      <c r="AL17" s="293"/>
      <c r="AM17" s="293"/>
      <c r="AN17" s="293"/>
      <c r="AO17" s="293"/>
      <c r="AP17" s="314"/>
      <c r="AQ17" s="481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3"/>
      <c r="BE17" s="18"/>
      <c r="BF17" s="321" t="s">
        <v>81</v>
      </c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2"/>
      <c r="CE17" s="337"/>
      <c r="CF17" s="338"/>
      <c r="CG17" s="338"/>
      <c r="CH17" s="338"/>
      <c r="CI17" s="338"/>
      <c r="CJ17" s="338"/>
      <c r="CK17" s="338"/>
      <c r="CL17" s="338"/>
      <c r="CM17" s="339"/>
      <c r="CN17" s="313"/>
      <c r="CO17" s="293"/>
      <c r="CP17" s="293"/>
      <c r="CQ17" s="293"/>
      <c r="CR17" s="293"/>
      <c r="CS17" s="293"/>
      <c r="CT17" s="314"/>
      <c r="CU17" s="481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3"/>
    </row>
    <row r="18" spans="1:110" s="6" customFormat="1" ht="24.75" customHeight="1">
      <c r="A18" s="12"/>
      <c r="B18" s="329" t="s">
        <v>83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30"/>
      <c r="AB18" s="484">
        <f>SUM(AB19:AI21)</f>
        <v>176.22</v>
      </c>
      <c r="AC18" s="485"/>
      <c r="AD18" s="485"/>
      <c r="AE18" s="485"/>
      <c r="AF18" s="485"/>
      <c r="AG18" s="485"/>
      <c r="AH18" s="485"/>
      <c r="AI18" s="486"/>
      <c r="AJ18" s="313"/>
      <c r="AK18" s="293"/>
      <c r="AL18" s="293"/>
      <c r="AM18" s="293"/>
      <c r="AN18" s="293"/>
      <c r="AO18" s="293"/>
      <c r="AP18" s="314"/>
      <c r="AQ18" s="481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3"/>
      <c r="BE18" s="11"/>
      <c r="BF18" s="294" t="s">
        <v>83</v>
      </c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5"/>
      <c r="CE18" s="340"/>
      <c r="CF18" s="341"/>
      <c r="CG18" s="341"/>
      <c r="CH18" s="341"/>
      <c r="CI18" s="341"/>
      <c r="CJ18" s="341"/>
      <c r="CK18" s="341"/>
      <c r="CL18" s="341"/>
      <c r="CM18" s="342"/>
      <c r="CN18" s="313"/>
      <c r="CO18" s="293"/>
      <c r="CP18" s="293"/>
      <c r="CQ18" s="293"/>
      <c r="CR18" s="293"/>
      <c r="CS18" s="293"/>
      <c r="CT18" s="314"/>
      <c r="CU18" s="481"/>
      <c r="CV18" s="482"/>
      <c r="CW18" s="482"/>
      <c r="CX18" s="482"/>
      <c r="CY18" s="482"/>
      <c r="CZ18" s="482"/>
      <c r="DA18" s="482"/>
      <c r="DB18" s="482"/>
      <c r="DC18" s="482"/>
      <c r="DD18" s="482"/>
      <c r="DE18" s="482"/>
      <c r="DF18" s="483"/>
    </row>
    <row r="19" spans="1:110" s="6" customFormat="1" ht="12">
      <c r="A19" s="11"/>
      <c r="B19" s="309" t="s">
        <v>51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10"/>
      <c r="AB19" s="484">
        <v>56.22</v>
      </c>
      <c r="AC19" s="485"/>
      <c r="AD19" s="485"/>
      <c r="AE19" s="485"/>
      <c r="AF19" s="485"/>
      <c r="AG19" s="485"/>
      <c r="AH19" s="485"/>
      <c r="AI19" s="486"/>
      <c r="AJ19" s="313"/>
      <c r="AK19" s="293"/>
      <c r="AL19" s="293"/>
      <c r="AM19" s="293"/>
      <c r="AN19" s="293"/>
      <c r="AO19" s="293"/>
      <c r="AP19" s="314"/>
      <c r="AQ19" s="481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3"/>
      <c r="BE19" s="11"/>
      <c r="BF19" s="309" t="s">
        <v>51</v>
      </c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10"/>
      <c r="CE19" s="318"/>
      <c r="CF19" s="319"/>
      <c r="CG19" s="319"/>
      <c r="CH19" s="319"/>
      <c r="CI19" s="319"/>
      <c r="CJ19" s="319"/>
      <c r="CK19" s="319"/>
      <c r="CL19" s="319"/>
      <c r="CM19" s="320"/>
      <c r="CN19" s="313"/>
      <c r="CO19" s="293"/>
      <c r="CP19" s="293"/>
      <c r="CQ19" s="293"/>
      <c r="CR19" s="293"/>
      <c r="CS19" s="293"/>
      <c r="CT19" s="314"/>
      <c r="CU19" s="481"/>
      <c r="CV19" s="482"/>
      <c r="CW19" s="482"/>
      <c r="CX19" s="482"/>
      <c r="CY19" s="482"/>
      <c r="CZ19" s="482"/>
      <c r="DA19" s="482"/>
      <c r="DB19" s="482"/>
      <c r="DC19" s="482"/>
      <c r="DD19" s="482"/>
      <c r="DE19" s="482"/>
      <c r="DF19" s="483"/>
    </row>
    <row r="20" spans="1:110" s="6" customFormat="1" ht="12">
      <c r="A20" s="11"/>
      <c r="B20" s="309" t="s">
        <v>52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10"/>
      <c r="AB20" s="484">
        <v>60</v>
      </c>
      <c r="AC20" s="485"/>
      <c r="AD20" s="485"/>
      <c r="AE20" s="485"/>
      <c r="AF20" s="485"/>
      <c r="AG20" s="485"/>
      <c r="AH20" s="485"/>
      <c r="AI20" s="486"/>
      <c r="AJ20" s="313"/>
      <c r="AK20" s="293"/>
      <c r="AL20" s="293"/>
      <c r="AM20" s="293"/>
      <c r="AN20" s="293"/>
      <c r="AO20" s="293"/>
      <c r="AP20" s="314"/>
      <c r="AQ20" s="481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3"/>
      <c r="BE20" s="11"/>
      <c r="BF20" s="309" t="s">
        <v>52</v>
      </c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10"/>
      <c r="CE20" s="318"/>
      <c r="CF20" s="319"/>
      <c r="CG20" s="319"/>
      <c r="CH20" s="319"/>
      <c r="CI20" s="319"/>
      <c r="CJ20" s="319"/>
      <c r="CK20" s="319"/>
      <c r="CL20" s="319"/>
      <c r="CM20" s="320"/>
      <c r="CN20" s="313"/>
      <c r="CO20" s="293"/>
      <c r="CP20" s="293"/>
      <c r="CQ20" s="293"/>
      <c r="CR20" s="293"/>
      <c r="CS20" s="293"/>
      <c r="CT20" s="314"/>
      <c r="CU20" s="481"/>
      <c r="CV20" s="482"/>
      <c r="CW20" s="482"/>
      <c r="CX20" s="482"/>
      <c r="CY20" s="482"/>
      <c r="CZ20" s="482"/>
      <c r="DA20" s="482"/>
      <c r="DB20" s="482"/>
      <c r="DC20" s="482"/>
      <c r="DD20" s="482"/>
      <c r="DE20" s="482"/>
      <c r="DF20" s="483"/>
    </row>
    <row r="21" spans="1:110" s="6" customFormat="1" ht="12">
      <c r="A21" s="10"/>
      <c r="B21" s="309" t="s">
        <v>53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10"/>
      <c r="AB21" s="484">
        <v>60</v>
      </c>
      <c r="AC21" s="485"/>
      <c r="AD21" s="485"/>
      <c r="AE21" s="485"/>
      <c r="AF21" s="485"/>
      <c r="AG21" s="485"/>
      <c r="AH21" s="485"/>
      <c r="AI21" s="486"/>
      <c r="AJ21" s="306"/>
      <c r="AK21" s="307"/>
      <c r="AL21" s="307"/>
      <c r="AM21" s="307"/>
      <c r="AN21" s="307"/>
      <c r="AO21" s="307"/>
      <c r="AP21" s="308"/>
      <c r="AQ21" s="487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9"/>
      <c r="BE21" s="11"/>
      <c r="BF21" s="309" t="s">
        <v>53</v>
      </c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10"/>
      <c r="CE21" s="318"/>
      <c r="CF21" s="319"/>
      <c r="CG21" s="319"/>
      <c r="CH21" s="319"/>
      <c r="CI21" s="319"/>
      <c r="CJ21" s="319"/>
      <c r="CK21" s="319"/>
      <c r="CL21" s="319"/>
      <c r="CM21" s="320"/>
      <c r="CN21" s="306"/>
      <c r="CO21" s="307"/>
      <c r="CP21" s="307"/>
      <c r="CQ21" s="307"/>
      <c r="CR21" s="307"/>
      <c r="CS21" s="307"/>
      <c r="CT21" s="308"/>
      <c r="CU21" s="487"/>
      <c r="CV21" s="488"/>
      <c r="CW21" s="488"/>
      <c r="CX21" s="488"/>
      <c r="CY21" s="488"/>
      <c r="CZ21" s="488"/>
      <c r="DA21" s="488"/>
      <c r="DB21" s="488"/>
      <c r="DC21" s="488"/>
      <c r="DD21" s="488"/>
      <c r="DE21" s="488"/>
      <c r="DF21" s="489"/>
    </row>
    <row r="22" spans="1:110" s="6" customFormat="1" ht="24" customHeight="1">
      <c r="A22" s="57"/>
      <c r="B22" s="311" t="s">
        <v>128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45">
        <v>3</v>
      </c>
      <c r="AK22" s="345"/>
      <c r="AL22" s="345"/>
      <c r="AM22" s="345"/>
      <c r="AN22" s="345"/>
      <c r="AO22" s="345"/>
      <c r="AP22" s="345"/>
      <c r="AQ22" s="462" t="s">
        <v>184</v>
      </c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E22" s="11"/>
      <c r="BF22" s="294" t="s">
        <v>84</v>
      </c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5"/>
      <c r="CN22" s="304">
        <v>16</v>
      </c>
      <c r="CO22" s="292"/>
      <c r="CP22" s="292"/>
      <c r="CQ22" s="292"/>
      <c r="CR22" s="292"/>
      <c r="CS22" s="292"/>
      <c r="CT22" s="305"/>
      <c r="CU22" s="475">
        <f>CE23+CE24</f>
        <v>546</v>
      </c>
      <c r="CV22" s="476"/>
      <c r="CW22" s="476"/>
      <c r="CX22" s="476"/>
      <c r="CY22" s="476"/>
      <c r="CZ22" s="476"/>
      <c r="DA22" s="476"/>
      <c r="DB22" s="476"/>
      <c r="DC22" s="476"/>
      <c r="DD22" s="476"/>
      <c r="DE22" s="476"/>
      <c r="DF22" s="477"/>
    </row>
    <row r="23" spans="1:110" s="6" customFormat="1" ht="38.25" customHeight="1">
      <c r="A23" s="18"/>
      <c r="B23" s="311" t="s">
        <v>171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45">
        <v>4</v>
      </c>
      <c r="AK23" s="345"/>
      <c r="AL23" s="345"/>
      <c r="AM23" s="345"/>
      <c r="AN23" s="345"/>
      <c r="AO23" s="345"/>
      <c r="AP23" s="345"/>
      <c r="AQ23" s="462" t="s">
        <v>184</v>
      </c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E23" s="18"/>
      <c r="BF23" s="343" t="s">
        <v>81</v>
      </c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4"/>
      <c r="CE23" s="484">
        <v>370</v>
      </c>
      <c r="CF23" s="485"/>
      <c r="CG23" s="485"/>
      <c r="CH23" s="485"/>
      <c r="CI23" s="485"/>
      <c r="CJ23" s="485"/>
      <c r="CK23" s="485"/>
      <c r="CL23" s="485"/>
      <c r="CM23" s="485"/>
      <c r="CN23" s="313"/>
      <c r="CO23" s="293"/>
      <c r="CP23" s="293"/>
      <c r="CQ23" s="293"/>
      <c r="CR23" s="293"/>
      <c r="CS23" s="293"/>
      <c r="CT23" s="314"/>
      <c r="CU23" s="481"/>
      <c r="CV23" s="482"/>
      <c r="CW23" s="482"/>
      <c r="CX23" s="482"/>
      <c r="CY23" s="482"/>
      <c r="CZ23" s="482"/>
      <c r="DA23" s="482"/>
      <c r="DB23" s="482"/>
      <c r="DC23" s="482"/>
      <c r="DD23" s="482"/>
      <c r="DE23" s="482"/>
      <c r="DF23" s="483"/>
    </row>
    <row r="24" spans="1:110" s="6" customFormat="1" ht="48" customHeight="1">
      <c r="A24" s="304"/>
      <c r="B24" s="286" t="s">
        <v>78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7"/>
      <c r="AJ24" s="304">
        <v>5</v>
      </c>
      <c r="AK24" s="292"/>
      <c r="AL24" s="292"/>
      <c r="AM24" s="292"/>
      <c r="AN24" s="292"/>
      <c r="AO24" s="292"/>
      <c r="AP24" s="305"/>
      <c r="AQ24" s="475" t="s">
        <v>184</v>
      </c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7"/>
      <c r="BE24" s="11"/>
      <c r="BF24" s="294" t="s">
        <v>195</v>
      </c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5"/>
      <c r="CE24" s="462">
        <v>176</v>
      </c>
      <c r="CF24" s="462"/>
      <c r="CG24" s="462"/>
      <c r="CH24" s="462"/>
      <c r="CI24" s="462"/>
      <c r="CJ24" s="462"/>
      <c r="CK24" s="462"/>
      <c r="CL24" s="462"/>
      <c r="CM24" s="462"/>
      <c r="CN24" s="313"/>
      <c r="CO24" s="293"/>
      <c r="CP24" s="293"/>
      <c r="CQ24" s="293"/>
      <c r="CR24" s="293"/>
      <c r="CS24" s="293"/>
      <c r="CT24" s="314"/>
      <c r="CU24" s="481"/>
      <c r="CV24" s="482"/>
      <c r="CW24" s="482"/>
      <c r="CX24" s="482"/>
      <c r="CY24" s="482"/>
      <c r="CZ24" s="482"/>
      <c r="DA24" s="482"/>
      <c r="DB24" s="482"/>
      <c r="DC24" s="482"/>
      <c r="DD24" s="482"/>
      <c r="DE24" s="482"/>
      <c r="DF24" s="483"/>
    </row>
    <row r="25" spans="1:110" s="6" customFormat="1" ht="10.5" customHeight="1">
      <c r="A25" s="306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1"/>
      <c r="AJ25" s="306"/>
      <c r="AK25" s="307"/>
      <c r="AL25" s="307"/>
      <c r="AM25" s="307"/>
      <c r="AN25" s="307"/>
      <c r="AO25" s="307"/>
      <c r="AP25" s="308"/>
      <c r="AQ25" s="487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9"/>
      <c r="BE25" s="18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490"/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491"/>
      <c r="CE25" s="484">
        <v>56</v>
      </c>
      <c r="CF25" s="485"/>
      <c r="CG25" s="485"/>
      <c r="CH25" s="485"/>
      <c r="CI25" s="485"/>
      <c r="CJ25" s="485"/>
      <c r="CK25" s="485"/>
      <c r="CL25" s="485"/>
      <c r="CM25" s="486"/>
      <c r="CN25" s="313"/>
      <c r="CO25" s="293"/>
      <c r="CP25" s="293"/>
      <c r="CQ25" s="293"/>
      <c r="CR25" s="293"/>
      <c r="CS25" s="293"/>
      <c r="CT25" s="314"/>
      <c r="CU25" s="481"/>
      <c r="CV25" s="482"/>
      <c r="CW25" s="482"/>
      <c r="CX25" s="482"/>
      <c r="CY25" s="482"/>
      <c r="CZ25" s="482"/>
      <c r="DA25" s="482"/>
      <c r="DB25" s="482"/>
      <c r="DC25" s="482"/>
      <c r="DD25" s="482"/>
      <c r="DE25" s="482"/>
      <c r="DF25" s="483"/>
    </row>
    <row r="26" spans="1:110" s="6" customFormat="1" ht="12.75" customHeight="1">
      <c r="A26" s="18"/>
      <c r="B26" s="346" t="s">
        <v>126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7"/>
      <c r="AJ26" s="304">
        <v>6</v>
      </c>
      <c r="AK26" s="292"/>
      <c r="AL26" s="292"/>
      <c r="AM26" s="292"/>
      <c r="AN26" s="292"/>
      <c r="AO26" s="292"/>
      <c r="AP26" s="305"/>
      <c r="AQ26" s="475" t="s">
        <v>184</v>
      </c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7"/>
      <c r="BE26" s="76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1"/>
      <c r="CE26" s="484">
        <v>60</v>
      </c>
      <c r="CF26" s="485"/>
      <c r="CG26" s="485"/>
      <c r="CH26" s="485"/>
      <c r="CI26" s="485"/>
      <c r="CJ26" s="485"/>
      <c r="CK26" s="485"/>
      <c r="CL26" s="485"/>
      <c r="CM26" s="486"/>
      <c r="CN26" s="313"/>
      <c r="CO26" s="293"/>
      <c r="CP26" s="293"/>
      <c r="CQ26" s="293"/>
      <c r="CR26" s="293"/>
      <c r="CS26" s="293"/>
      <c r="CT26" s="314"/>
      <c r="CU26" s="481"/>
      <c r="CV26" s="482"/>
      <c r="CW26" s="482"/>
      <c r="CX26" s="482"/>
      <c r="CY26" s="482"/>
      <c r="CZ26" s="482"/>
      <c r="DA26" s="482"/>
      <c r="DB26" s="482"/>
      <c r="DC26" s="482"/>
      <c r="DD26" s="482"/>
      <c r="DE26" s="482"/>
      <c r="DF26" s="483"/>
    </row>
    <row r="27" spans="1:110" s="6" customFormat="1" ht="12">
      <c r="A27" s="12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9"/>
      <c r="AJ27" s="313"/>
      <c r="AK27" s="293"/>
      <c r="AL27" s="293"/>
      <c r="AM27" s="293"/>
      <c r="AN27" s="293"/>
      <c r="AO27" s="293"/>
      <c r="AP27" s="314"/>
      <c r="AQ27" s="481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3"/>
      <c r="BE27" s="100"/>
      <c r="BF27" s="490"/>
      <c r="BG27" s="490"/>
      <c r="BH27" s="490"/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1"/>
      <c r="CE27" s="484">
        <v>60</v>
      </c>
      <c r="CF27" s="485"/>
      <c r="CG27" s="485"/>
      <c r="CH27" s="485"/>
      <c r="CI27" s="485"/>
      <c r="CJ27" s="485"/>
      <c r="CK27" s="485"/>
      <c r="CL27" s="485"/>
      <c r="CM27" s="486"/>
      <c r="CN27" s="313"/>
      <c r="CO27" s="293"/>
      <c r="CP27" s="293"/>
      <c r="CQ27" s="293"/>
      <c r="CR27" s="293"/>
      <c r="CS27" s="293"/>
      <c r="CT27" s="314"/>
      <c r="CU27" s="481"/>
      <c r="CV27" s="482"/>
      <c r="CW27" s="482"/>
      <c r="CX27" s="482"/>
      <c r="CY27" s="482"/>
      <c r="CZ27" s="482"/>
      <c r="DA27" s="482"/>
      <c r="DB27" s="482"/>
      <c r="DC27" s="482"/>
      <c r="DD27" s="482"/>
      <c r="DE27" s="482"/>
      <c r="DF27" s="483"/>
    </row>
    <row r="28" spans="1:110" s="6" customFormat="1" ht="24.75" customHeight="1">
      <c r="A28" s="10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1"/>
      <c r="AJ28" s="306"/>
      <c r="AK28" s="307"/>
      <c r="AL28" s="307"/>
      <c r="AM28" s="307"/>
      <c r="AN28" s="307"/>
      <c r="AO28" s="307"/>
      <c r="AP28" s="308"/>
      <c r="AQ28" s="487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9"/>
      <c r="BE28" s="18"/>
      <c r="BF28" s="294" t="s">
        <v>82</v>
      </c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5"/>
      <c r="CN28" s="296">
        <v>17</v>
      </c>
      <c r="CO28" s="297"/>
      <c r="CP28" s="297"/>
      <c r="CQ28" s="297"/>
      <c r="CR28" s="297"/>
      <c r="CS28" s="297"/>
      <c r="CT28" s="298"/>
      <c r="CU28" s="463" t="s">
        <v>184</v>
      </c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5"/>
    </row>
    <row r="29" spans="1:110" s="6" customFormat="1" ht="38.25" customHeight="1">
      <c r="A29" s="18"/>
      <c r="B29" s="311" t="s">
        <v>102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296">
        <v>7</v>
      </c>
      <c r="AK29" s="297"/>
      <c r="AL29" s="297"/>
      <c r="AM29" s="297"/>
      <c r="AN29" s="297"/>
      <c r="AO29" s="297"/>
      <c r="AP29" s="298"/>
      <c r="AQ29" s="463" t="s">
        <v>184</v>
      </c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5"/>
      <c r="BE29" s="18"/>
      <c r="BF29" s="294" t="s">
        <v>94</v>
      </c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5"/>
      <c r="CN29" s="296">
        <v>18</v>
      </c>
      <c r="CO29" s="297"/>
      <c r="CP29" s="297"/>
      <c r="CQ29" s="297"/>
      <c r="CR29" s="297"/>
      <c r="CS29" s="297"/>
      <c r="CT29" s="298"/>
      <c r="CU29" s="463">
        <f>CU22</f>
        <v>546</v>
      </c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5"/>
    </row>
    <row r="30" spans="1:110" s="6" customFormat="1" ht="38.25" customHeight="1">
      <c r="A30" s="11"/>
      <c r="B30" s="294" t="s">
        <v>2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4"/>
      <c r="AJ30" s="296">
        <v>8</v>
      </c>
      <c r="AK30" s="297"/>
      <c r="AL30" s="297"/>
      <c r="AM30" s="297"/>
      <c r="AN30" s="297"/>
      <c r="AO30" s="297"/>
      <c r="AP30" s="298"/>
      <c r="AQ30" s="463">
        <f>AQ16</f>
        <v>546.22</v>
      </c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5"/>
      <c r="BE30" s="18"/>
      <c r="BF30" s="331" t="s">
        <v>172</v>
      </c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2"/>
      <c r="CN30" s="304">
        <v>19</v>
      </c>
      <c r="CO30" s="292"/>
      <c r="CP30" s="292"/>
      <c r="CQ30" s="292"/>
      <c r="CR30" s="292"/>
      <c r="CS30" s="292"/>
      <c r="CT30" s="305"/>
      <c r="CU30" s="475" t="s">
        <v>184</v>
      </c>
      <c r="CV30" s="476"/>
      <c r="CW30" s="476"/>
      <c r="CX30" s="476"/>
      <c r="CY30" s="476"/>
      <c r="CZ30" s="476"/>
      <c r="DA30" s="476"/>
      <c r="DB30" s="476"/>
      <c r="DC30" s="476"/>
      <c r="DD30" s="476"/>
      <c r="DE30" s="476"/>
      <c r="DF30" s="477"/>
    </row>
    <row r="31" spans="1:110" s="6" customFormat="1" ht="38.25" customHeight="1">
      <c r="A31" s="11"/>
      <c r="B31" s="294" t="s">
        <v>115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5"/>
      <c r="AJ31" s="296">
        <v>9</v>
      </c>
      <c r="AK31" s="297"/>
      <c r="AL31" s="297"/>
      <c r="AM31" s="297"/>
      <c r="AN31" s="297"/>
      <c r="AO31" s="297"/>
      <c r="AP31" s="298"/>
      <c r="AQ31" s="463" t="s">
        <v>184</v>
      </c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5"/>
      <c r="BE31" s="18"/>
      <c r="BF31" s="294" t="s">
        <v>111</v>
      </c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5"/>
      <c r="CN31" s="304">
        <v>20</v>
      </c>
      <c r="CO31" s="292"/>
      <c r="CP31" s="292"/>
      <c r="CQ31" s="292"/>
      <c r="CR31" s="292"/>
      <c r="CS31" s="292"/>
      <c r="CT31" s="305"/>
      <c r="CU31" s="475" t="s">
        <v>184</v>
      </c>
      <c r="CV31" s="476"/>
      <c r="CW31" s="476"/>
      <c r="CX31" s="476"/>
      <c r="CY31" s="476"/>
      <c r="CZ31" s="476"/>
      <c r="DA31" s="476"/>
      <c r="DB31" s="476"/>
      <c r="DC31" s="476"/>
      <c r="DD31" s="476"/>
      <c r="DE31" s="476"/>
      <c r="DF31" s="477"/>
    </row>
    <row r="32" spans="1:110" s="6" customFormat="1" ht="24" customHeight="1">
      <c r="A32" s="18"/>
      <c r="B32" s="331" t="s">
        <v>46</v>
      </c>
      <c r="C32" s="331"/>
      <c r="D32" s="331"/>
      <c r="E32" s="331"/>
      <c r="F32" s="331"/>
      <c r="G32" s="332"/>
      <c r="H32" s="65"/>
      <c r="I32" s="343" t="s">
        <v>47</v>
      </c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4"/>
      <c r="AJ32" s="296">
        <v>10</v>
      </c>
      <c r="AK32" s="297"/>
      <c r="AL32" s="297"/>
      <c r="AM32" s="297"/>
      <c r="AN32" s="297"/>
      <c r="AO32" s="297"/>
      <c r="AP32" s="298"/>
      <c r="AQ32" s="463" t="s">
        <v>184</v>
      </c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5"/>
      <c r="BE32" s="146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M32" s="51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</row>
    <row r="33" spans="1:110" s="6" customFormat="1" ht="24" customHeight="1">
      <c r="A33" s="10"/>
      <c r="B33" s="335"/>
      <c r="C33" s="335"/>
      <c r="D33" s="335"/>
      <c r="E33" s="335"/>
      <c r="F33" s="335"/>
      <c r="G33" s="336"/>
      <c r="H33" s="28"/>
      <c r="I33" s="311" t="s">
        <v>116</v>
      </c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2"/>
      <c r="AJ33" s="296">
        <v>11</v>
      </c>
      <c r="AK33" s="297"/>
      <c r="AL33" s="297"/>
      <c r="AM33" s="297"/>
      <c r="AN33" s="297"/>
      <c r="AO33" s="297"/>
      <c r="AP33" s="298"/>
      <c r="AQ33" s="463" t="s">
        <v>184</v>
      </c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5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</row>
    <row r="34" spans="1:110" s="144" customFormat="1" ht="10.5" customHeight="1">
      <c r="A34" s="142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</row>
    <row r="35" s="144" customFormat="1" ht="10.5" customHeight="1"/>
    <row r="36" s="144" customFormat="1" ht="10.5" customHeight="1"/>
    <row r="37" s="136" customFormat="1" ht="11.25"/>
    <row r="38" spans="1:110" s="6" customFormat="1" ht="12">
      <c r="A38" s="46"/>
      <c r="B38" s="45"/>
      <c r="C38" s="45"/>
      <c r="D38" s="45"/>
      <c r="E38" s="45"/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  <c r="AL38" s="43"/>
      <c r="AM38" s="43"/>
      <c r="AN38" s="43"/>
      <c r="AO38" s="43"/>
      <c r="AP38" s="43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</row>
    <row r="39" spans="1:110" s="4" customFormat="1" ht="12">
      <c r="A39" s="223" t="s">
        <v>75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</row>
    <row r="40" spans="22:88" s="25" customFormat="1" ht="12" customHeight="1"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</row>
    <row r="41" spans="22:88" s="50" customFormat="1" ht="10.5">
      <c r="V41" s="210" t="s">
        <v>40</v>
      </c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BS41" s="210" t="s">
        <v>76</v>
      </c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</row>
  </sheetData>
  <sheetProtection/>
  <mergeCells count="131">
    <mergeCell ref="B20:AA20"/>
    <mergeCell ref="AB20:AI20"/>
    <mergeCell ref="B21:AA21"/>
    <mergeCell ref="AB21:AI21"/>
    <mergeCell ref="B17:AA17"/>
    <mergeCell ref="AB17:AI17"/>
    <mergeCell ref="B18:AA18"/>
    <mergeCell ref="AB18:AI18"/>
    <mergeCell ref="B19:AA19"/>
    <mergeCell ref="AB19:AI19"/>
    <mergeCell ref="CE25:CM25"/>
    <mergeCell ref="AQ22:BB22"/>
    <mergeCell ref="AQ23:BB23"/>
    <mergeCell ref="AQ24:BB25"/>
    <mergeCell ref="CE26:CM26"/>
    <mergeCell ref="BF27:CD27"/>
    <mergeCell ref="CE27:CM27"/>
    <mergeCell ref="AJ33:AP33"/>
    <mergeCell ref="AQ33:BB33"/>
    <mergeCell ref="B23:AI23"/>
    <mergeCell ref="B26:AI28"/>
    <mergeCell ref="B30:AI30"/>
    <mergeCell ref="AJ30:AP30"/>
    <mergeCell ref="AQ30:BB30"/>
    <mergeCell ref="B29:AI29"/>
    <mergeCell ref="AJ29:AP29"/>
    <mergeCell ref="AQ29:BB29"/>
    <mergeCell ref="AJ26:AP28"/>
    <mergeCell ref="BF26:CD26"/>
    <mergeCell ref="AQ26:BB28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B24:AI25"/>
    <mergeCell ref="AJ24:AP25"/>
    <mergeCell ref="CE21:CM21"/>
    <mergeCell ref="B22:AI22"/>
    <mergeCell ref="BF22:CM22"/>
    <mergeCell ref="BF23:CD23"/>
    <mergeCell ref="CE23:CM23"/>
    <mergeCell ref="AJ22:AP22"/>
    <mergeCell ref="AJ23:AP23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16:DF21"/>
    <mergeCell ref="BF21:CD21"/>
    <mergeCell ref="CE19:CM19"/>
    <mergeCell ref="BF17:CD17"/>
    <mergeCell ref="BF18:CD18"/>
    <mergeCell ref="BF19:CD19"/>
    <mergeCell ref="BF20:CD20"/>
    <mergeCell ref="A24:A25"/>
    <mergeCell ref="AQ16:BB21"/>
    <mergeCell ref="B16:AI16"/>
    <mergeCell ref="AJ16:AP21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C2:AE2"/>
    <mergeCell ref="BA2:BC2"/>
    <mergeCell ref="AO4:AQ4"/>
    <mergeCell ref="AR2:AT2"/>
    <mergeCell ref="AU2:AW2"/>
    <mergeCell ref="AF4:AH4"/>
    <mergeCell ref="AO2:AQ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3">
      <selection activeCell="BM40" sqref="BM4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3" t="s">
        <v>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204" t="str">
        <f>IF(ISBLANK('стр.1_Титул'!AC10),"",'стр.1_Титул'!AC10)</f>
        <v>1</v>
      </c>
      <c r="AD2" s="204"/>
      <c r="AE2" s="204"/>
      <c r="AF2" s="204" t="str">
        <f>IF(ISBLANK('стр.1_Титул'!AF10),"",'стр.1_Титул'!AF10)</f>
        <v>1</v>
      </c>
      <c r="AG2" s="204"/>
      <c r="AH2" s="204"/>
      <c r="AI2" s="204" t="str">
        <f>IF(ISBLANK('стр.1_Титул'!AI10),"",'стр.1_Титул'!AI10)</f>
        <v>1</v>
      </c>
      <c r="AJ2" s="204"/>
      <c r="AK2" s="204"/>
      <c r="AL2" s="204" t="str">
        <f>IF(ISBLANK('стр.1_Титул'!AL10),"",'стр.1_Титул'!AL10)</f>
        <v>1</v>
      </c>
      <c r="AM2" s="204"/>
      <c r="AN2" s="204"/>
      <c r="AO2" s="204" t="str">
        <f>IF(ISBLANK('стр.1_Титул'!AO10),"",'стр.1_Титул'!AO10)</f>
        <v>1</v>
      </c>
      <c r="AP2" s="204"/>
      <c r="AQ2" s="204"/>
      <c r="AR2" s="204" t="str">
        <f>IF(ISBLANK('стр.1_Титул'!AR10),"",'стр.1_Титул'!AR10)</f>
        <v>1</v>
      </c>
      <c r="AS2" s="204"/>
      <c r="AT2" s="204"/>
      <c r="AU2" s="204" t="str">
        <f>IF(ISBLANK('стр.1_Титул'!AU10),"",'стр.1_Титул'!AU10)</f>
        <v>1</v>
      </c>
      <c r="AV2" s="204"/>
      <c r="AW2" s="204"/>
      <c r="AX2" s="204" t="str">
        <f>IF(ISBLANK('стр.1_Титул'!AX10),"",'стр.1_Титул'!AX10)</f>
        <v>1</v>
      </c>
      <c r="AY2" s="204"/>
      <c r="AZ2" s="204"/>
      <c r="BA2" s="204" t="str">
        <f>IF(ISBLANK('стр.1_Титул'!BA10),"",'стр.1_Титул'!BA10)</f>
        <v>1</v>
      </c>
      <c r="BB2" s="204"/>
      <c r="BC2" s="204"/>
      <c r="BD2" s="204" t="str">
        <f>IF(ISBLANK('стр.1_Титул'!BD10),"",'стр.1_Титул'!BD10)</f>
        <v>1</v>
      </c>
      <c r="BE2" s="204"/>
      <c r="BF2" s="204"/>
      <c r="CR2" s="35"/>
      <c r="CS2" s="8"/>
      <c r="CT2" s="36"/>
      <c r="CU2" s="36"/>
      <c r="CV2" s="37" t="s">
        <v>41</v>
      </c>
      <c r="CW2" s="38"/>
      <c r="CX2" s="204">
        <v>0</v>
      </c>
      <c r="CY2" s="204"/>
      <c r="CZ2" s="204"/>
      <c r="DA2" s="204">
        <v>0</v>
      </c>
      <c r="DB2" s="204"/>
      <c r="DC2" s="204"/>
      <c r="DD2" s="205">
        <v>5</v>
      </c>
      <c r="DE2" s="206"/>
      <c r="DF2" s="20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4" t="str">
        <f>IF(ISBLANK('стр.1_Титул'!AC12),"",'стр.1_Титул'!AC12)</f>
        <v>1</v>
      </c>
      <c r="AD4" s="204"/>
      <c r="AE4" s="204"/>
      <c r="AF4" s="204" t="str">
        <f>IF(ISBLANK('стр.1_Титул'!AF12),"",'стр.1_Титул'!AF12)</f>
        <v>1</v>
      </c>
      <c r="AG4" s="204"/>
      <c r="AH4" s="204"/>
      <c r="AI4" s="204" t="str">
        <f>IF(ISBLANK('стр.1_Титул'!AI12),"",'стр.1_Титул'!AI12)</f>
        <v>1</v>
      </c>
      <c r="AJ4" s="204"/>
      <c r="AK4" s="204"/>
      <c r="AL4" s="204" t="str">
        <f>IF(ISBLANK('стр.1_Титул'!AL12),"",'стр.1_Титул'!AL12)</f>
        <v>1</v>
      </c>
      <c r="AM4" s="204"/>
      <c r="AN4" s="204"/>
      <c r="AO4" s="204" t="str">
        <f>IF(ISBLANK('стр.1_Титул'!AO12),"",'стр.1_Титул'!AO12)</f>
        <v>1</v>
      </c>
      <c r="AP4" s="204"/>
      <c r="AQ4" s="204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8" customFormat="1" ht="1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7"/>
      <c r="CU6" s="139"/>
      <c r="CV6" s="139"/>
      <c r="CW6" s="139"/>
      <c r="CX6" s="139"/>
      <c r="CY6" s="139"/>
      <c r="CZ6" s="139"/>
      <c r="DA6" s="139"/>
      <c r="DB6" s="139"/>
      <c r="DC6" s="139"/>
      <c r="DF6" s="139" t="s">
        <v>60</v>
      </c>
    </row>
    <row r="7" spans="1:110" ht="12.75">
      <c r="A7" s="209" t="s">
        <v>178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</row>
    <row r="8" spans="1:110" ht="12.75">
      <c r="A8" s="355" t="s">
        <v>90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</row>
    <row r="9" spans="75:110" s="4" customFormat="1" ht="11.25" customHeight="1"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DF9" s="141" t="s">
        <v>69</v>
      </c>
    </row>
    <row r="10" spans="1:110" ht="26.25" customHeight="1">
      <c r="A10" s="323" t="s">
        <v>103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5"/>
      <c r="BD10" s="326" t="s">
        <v>88</v>
      </c>
      <c r="BE10" s="327"/>
      <c r="BF10" s="327"/>
      <c r="BG10" s="327"/>
      <c r="BH10" s="327"/>
      <c r="BI10" s="327"/>
      <c r="BJ10" s="327"/>
      <c r="BK10" s="327"/>
      <c r="BL10" s="328"/>
      <c r="BM10" s="326" t="s">
        <v>62</v>
      </c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8"/>
      <c r="CI10" s="326" t="s">
        <v>44</v>
      </c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8"/>
    </row>
    <row r="11" spans="1:110" ht="11.25" customHeight="1">
      <c r="A11" s="352">
        <v>1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4"/>
      <c r="BD11" s="352">
        <v>2</v>
      </c>
      <c r="BE11" s="353"/>
      <c r="BF11" s="353"/>
      <c r="BG11" s="353"/>
      <c r="BH11" s="353"/>
      <c r="BI11" s="353"/>
      <c r="BJ11" s="353"/>
      <c r="BK11" s="353"/>
      <c r="BL11" s="354"/>
      <c r="BM11" s="352">
        <v>3</v>
      </c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4"/>
      <c r="CI11" s="352">
        <v>4</v>
      </c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  <c r="DE11" s="353"/>
      <c r="DF11" s="354"/>
    </row>
    <row r="12" spans="1:110" s="69" customFormat="1" ht="24.75" customHeight="1">
      <c r="A12" s="68"/>
      <c r="B12" s="311" t="s">
        <v>63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2"/>
      <c r="BD12" s="356">
        <v>1</v>
      </c>
      <c r="BE12" s="357"/>
      <c r="BF12" s="357"/>
      <c r="BG12" s="357"/>
      <c r="BH12" s="357"/>
      <c r="BI12" s="357"/>
      <c r="BJ12" s="357"/>
      <c r="BK12" s="357"/>
      <c r="BL12" s="358"/>
      <c r="BM12" s="362" t="s">
        <v>184</v>
      </c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4"/>
      <c r="CI12" s="318" t="s">
        <v>184</v>
      </c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20"/>
    </row>
    <row r="13" spans="1:110" s="69" customFormat="1" ht="12.75">
      <c r="A13" s="68"/>
      <c r="B13" s="365" t="s">
        <v>55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6"/>
      <c r="BD13" s="367">
        <v>2</v>
      </c>
      <c r="BE13" s="368"/>
      <c r="BF13" s="368"/>
      <c r="BG13" s="368"/>
      <c r="BH13" s="368"/>
      <c r="BI13" s="368"/>
      <c r="BJ13" s="368"/>
      <c r="BK13" s="368"/>
      <c r="BL13" s="369"/>
      <c r="BM13" s="373" t="s">
        <v>184</v>
      </c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5"/>
      <c r="CI13" s="379" t="s">
        <v>184</v>
      </c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1"/>
    </row>
    <row r="14" spans="1:110" s="69" customFormat="1" ht="12.75">
      <c r="A14" s="70"/>
      <c r="B14" s="382" t="s">
        <v>56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3"/>
      <c r="BD14" s="370"/>
      <c r="BE14" s="371"/>
      <c r="BF14" s="371"/>
      <c r="BG14" s="371"/>
      <c r="BH14" s="371"/>
      <c r="BI14" s="371"/>
      <c r="BJ14" s="371"/>
      <c r="BK14" s="371"/>
      <c r="BL14" s="372"/>
      <c r="BM14" s="376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8"/>
      <c r="CI14" s="315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7"/>
    </row>
    <row r="15" spans="1:110" s="69" customFormat="1" ht="12.75">
      <c r="A15" s="70"/>
      <c r="B15" s="384" t="s">
        <v>99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5"/>
      <c r="BD15" s="356">
        <v>3</v>
      </c>
      <c r="BE15" s="357"/>
      <c r="BF15" s="357"/>
      <c r="BG15" s="357"/>
      <c r="BH15" s="357"/>
      <c r="BI15" s="357"/>
      <c r="BJ15" s="357"/>
      <c r="BK15" s="357"/>
      <c r="BL15" s="358"/>
      <c r="BM15" s="362" t="s">
        <v>184</v>
      </c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4"/>
      <c r="CI15" s="318" t="s">
        <v>184</v>
      </c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20"/>
    </row>
    <row r="16" spans="1:110" s="69" customFormat="1" ht="24.75" customHeight="1">
      <c r="A16" s="56"/>
      <c r="B16" s="311" t="s">
        <v>64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2"/>
      <c r="BD16" s="356">
        <v>4</v>
      </c>
      <c r="BE16" s="357"/>
      <c r="BF16" s="357"/>
      <c r="BG16" s="357"/>
      <c r="BH16" s="357"/>
      <c r="BI16" s="357"/>
      <c r="BJ16" s="357"/>
      <c r="BK16" s="357"/>
      <c r="BL16" s="358"/>
      <c r="BM16" s="362" t="s">
        <v>184</v>
      </c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4"/>
      <c r="CI16" s="318" t="s">
        <v>184</v>
      </c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20"/>
    </row>
    <row r="17" spans="1:110" s="69" customFormat="1" ht="12.75">
      <c r="A17" s="68"/>
      <c r="B17" s="365" t="s">
        <v>55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6"/>
      <c r="BD17" s="367">
        <v>5</v>
      </c>
      <c r="BE17" s="368"/>
      <c r="BF17" s="368"/>
      <c r="BG17" s="368"/>
      <c r="BH17" s="368"/>
      <c r="BI17" s="368"/>
      <c r="BJ17" s="368"/>
      <c r="BK17" s="368"/>
      <c r="BL17" s="369"/>
      <c r="BM17" s="373" t="s">
        <v>184</v>
      </c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5"/>
      <c r="CI17" s="379" t="s">
        <v>184</v>
      </c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1"/>
    </row>
    <row r="18" spans="1:110" s="69" customFormat="1" ht="12.75">
      <c r="A18" s="70"/>
      <c r="B18" s="382" t="s">
        <v>56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3"/>
      <c r="BD18" s="370"/>
      <c r="BE18" s="371"/>
      <c r="BF18" s="371"/>
      <c r="BG18" s="371"/>
      <c r="BH18" s="371"/>
      <c r="BI18" s="371"/>
      <c r="BJ18" s="371"/>
      <c r="BK18" s="371"/>
      <c r="BL18" s="372"/>
      <c r="BM18" s="376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8"/>
      <c r="CI18" s="315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7"/>
    </row>
    <row r="19" spans="1:110" s="69" customFormat="1" ht="12.75">
      <c r="A19" s="56"/>
      <c r="B19" s="384" t="s">
        <v>99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5"/>
      <c r="BD19" s="356">
        <v>6</v>
      </c>
      <c r="BE19" s="357"/>
      <c r="BF19" s="357"/>
      <c r="BG19" s="357"/>
      <c r="BH19" s="357"/>
      <c r="BI19" s="357"/>
      <c r="BJ19" s="357"/>
      <c r="BK19" s="357"/>
      <c r="BL19" s="358"/>
      <c r="BM19" s="362" t="s">
        <v>184</v>
      </c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4"/>
      <c r="CI19" s="318" t="s">
        <v>184</v>
      </c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19"/>
      <c r="DB19" s="319"/>
      <c r="DC19" s="319"/>
      <c r="DD19" s="319"/>
      <c r="DE19" s="319"/>
      <c r="DF19" s="320"/>
    </row>
    <row r="20" spans="1:110" s="69" customFormat="1" ht="36.75" customHeight="1">
      <c r="A20" s="68"/>
      <c r="B20" s="311" t="s">
        <v>65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2"/>
      <c r="BD20" s="356">
        <v>7</v>
      </c>
      <c r="BE20" s="357"/>
      <c r="BF20" s="357"/>
      <c r="BG20" s="357"/>
      <c r="BH20" s="357"/>
      <c r="BI20" s="357"/>
      <c r="BJ20" s="357"/>
      <c r="BK20" s="357"/>
      <c r="BL20" s="358"/>
      <c r="BM20" s="362" t="s">
        <v>184</v>
      </c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4"/>
      <c r="CI20" s="318" t="s">
        <v>184</v>
      </c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20"/>
    </row>
    <row r="21" spans="1:110" s="69" customFormat="1" ht="12.75">
      <c r="A21" s="68"/>
      <c r="B21" s="365" t="s">
        <v>55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6"/>
      <c r="BD21" s="367">
        <v>8</v>
      </c>
      <c r="BE21" s="368"/>
      <c r="BF21" s="368"/>
      <c r="BG21" s="368"/>
      <c r="BH21" s="368"/>
      <c r="BI21" s="368"/>
      <c r="BJ21" s="368"/>
      <c r="BK21" s="368"/>
      <c r="BL21" s="369"/>
      <c r="BM21" s="373" t="s">
        <v>184</v>
      </c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5"/>
      <c r="CI21" s="379" t="s">
        <v>184</v>
      </c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1"/>
    </row>
    <row r="22" spans="1:110" s="69" customFormat="1" ht="12.75">
      <c r="A22" s="70"/>
      <c r="B22" s="382" t="s">
        <v>99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3"/>
      <c r="BD22" s="370"/>
      <c r="BE22" s="371"/>
      <c r="BF22" s="371"/>
      <c r="BG22" s="371"/>
      <c r="BH22" s="371"/>
      <c r="BI22" s="371"/>
      <c r="BJ22" s="371"/>
      <c r="BK22" s="371"/>
      <c r="BL22" s="372"/>
      <c r="BM22" s="376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8"/>
      <c r="CI22" s="315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7"/>
    </row>
    <row r="23" spans="1:110" s="69" customFormat="1" ht="24.75" customHeight="1">
      <c r="A23" s="70"/>
      <c r="B23" s="311" t="s">
        <v>66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2"/>
      <c r="BD23" s="356">
        <v>9</v>
      </c>
      <c r="BE23" s="357"/>
      <c r="BF23" s="357"/>
      <c r="BG23" s="357"/>
      <c r="BH23" s="357"/>
      <c r="BI23" s="357"/>
      <c r="BJ23" s="357"/>
      <c r="BK23" s="357"/>
      <c r="BL23" s="358"/>
      <c r="BM23" s="359" t="s">
        <v>57</v>
      </c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1"/>
      <c r="CI23" s="318" t="s">
        <v>184</v>
      </c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20"/>
    </row>
    <row r="24" spans="1:110" s="69" customFormat="1" ht="12.75">
      <c r="A24" s="56"/>
      <c r="B24" s="384" t="s">
        <v>89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5"/>
      <c r="BD24" s="356">
        <v>10</v>
      </c>
      <c r="BE24" s="357"/>
      <c r="BF24" s="357"/>
      <c r="BG24" s="357"/>
      <c r="BH24" s="357"/>
      <c r="BI24" s="357"/>
      <c r="BJ24" s="357"/>
      <c r="BK24" s="357"/>
      <c r="BL24" s="358"/>
      <c r="BM24" s="359" t="s">
        <v>57</v>
      </c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1"/>
      <c r="CI24" s="318" t="s">
        <v>184</v>
      </c>
      <c r="CJ24" s="319"/>
      <c r="CK24" s="319"/>
      <c r="CL24" s="319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20"/>
    </row>
    <row r="25" spans="1:110" s="69" customFormat="1" ht="24.75" customHeight="1">
      <c r="A25" s="70"/>
      <c r="B25" s="311" t="s">
        <v>117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2"/>
      <c r="BD25" s="356">
        <v>11</v>
      </c>
      <c r="BE25" s="357"/>
      <c r="BF25" s="357"/>
      <c r="BG25" s="357"/>
      <c r="BH25" s="357"/>
      <c r="BI25" s="357"/>
      <c r="BJ25" s="357"/>
      <c r="BK25" s="357"/>
      <c r="BL25" s="358"/>
      <c r="BM25" s="359" t="s">
        <v>57</v>
      </c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1"/>
      <c r="CI25" s="318" t="s">
        <v>184</v>
      </c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2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39"/>
      <c r="CV27" s="139"/>
      <c r="CW27" s="139"/>
      <c r="CX27" s="139"/>
      <c r="CY27" s="139"/>
      <c r="CZ27" s="139"/>
      <c r="DA27" s="139"/>
      <c r="DB27" s="139"/>
      <c r="DC27" s="139"/>
      <c r="DF27" s="139" t="s">
        <v>59</v>
      </c>
    </row>
    <row r="28" spans="1:110" ht="12.75">
      <c r="A28" s="209" t="s">
        <v>100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</row>
    <row r="29" spans="1:110" ht="12.75">
      <c r="A29" s="209" t="s">
        <v>101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</row>
    <row r="30" ht="12.75" customHeight="1"/>
    <row r="31" spans="1:110" s="4" customFormat="1" ht="27" customHeight="1">
      <c r="A31" s="323" t="s">
        <v>43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5"/>
      <c r="BD31" s="326" t="s">
        <v>87</v>
      </c>
      <c r="BE31" s="327"/>
      <c r="BF31" s="327"/>
      <c r="BG31" s="327"/>
      <c r="BH31" s="327"/>
      <c r="BI31" s="327"/>
      <c r="BJ31" s="327"/>
      <c r="BK31" s="327"/>
      <c r="BL31" s="328"/>
      <c r="BM31" s="323" t="s">
        <v>105</v>
      </c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5"/>
    </row>
    <row r="32" spans="1:110" s="6" customFormat="1" ht="12" customHeight="1">
      <c r="A32" s="296">
        <v>1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8"/>
      <c r="BD32" s="296">
        <v>2</v>
      </c>
      <c r="BE32" s="297"/>
      <c r="BF32" s="297"/>
      <c r="BG32" s="297"/>
      <c r="BH32" s="297"/>
      <c r="BI32" s="297"/>
      <c r="BJ32" s="297"/>
      <c r="BK32" s="297"/>
      <c r="BL32" s="298"/>
      <c r="BM32" s="296">
        <v>3</v>
      </c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7"/>
      <c r="DE32" s="297"/>
      <c r="DF32" s="298"/>
    </row>
    <row r="33" spans="1:110" s="6" customFormat="1" ht="12">
      <c r="A33" s="56"/>
      <c r="B33" s="384" t="s">
        <v>108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5"/>
      <c r="BD33" s="386">
        <v>1</v>
      </c>
      <c r="BE33" s="387"/>
      <c r="BF33" s="387"/>
      <c r="BG33" s="387"/>
      <c r="BH33" s="387"/>
      <c r="BI33" s="387"/>
      <c r="BJ33" s="387"/>
      <c r="BK33" s="387"/>
      <c r="BL33" s="388"/>
      <c r="BM33" s="237" t="s">
        <v>184</v>
      </c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9"/>
    </row>
    <row r="34" spans="1:110" s="6" customFormat="1" ht="12">
      <c r="A34" s="56"/>
      <c r="B34" s="384" t="s">
        <v>55</v>
      </c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5"/>
      <c r="BD34" s="386"/>
      <c r="BE34" s="387"/>
      <c r="BF34" s="387"/>
      <c r="BG34" s="387"/>
      <c r="BH34" s="387"/>
      <c r="BI34" s="387"/>
      <c r="BJ34" s="387"/>
      <c r="BK34" s="387"/>
      <c r="BL34" s="388"/>
      <c r="BM34" s="323" t="s">
        <v>184</v>
      </c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324"/>
      <c r="CX34" s="324"/>
      <c r="CY34" s="324"/>
      <c r="CZ34" s="324"/>
      <c r="DA34" s="324"/>
      <c r="DB34" s="324"/>
      <c r="DC34" s="324"/>
      <c r="DD34" s="324"/>
      <c r="DE34" s="324"/>
      <c r="DF34" s="325"/>
    </row>
    <row r="35" spans="1:110" s="6" customFormat="1" ht="12">
      <c r="A35" s="56"/>
      <c r="B35" s="384" t="s">
        <v>67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5"/>
      <c r="BD35" s="386">
        <v>2</v>
      </c>
      <c r="BE35" s="387"/>
      <c r="BF35" s="387"/>
      <c r="BG35" s="387"/>
      <c r="BH35" s="387"/>
      <c r="BI35" s="387"/>
      <c r="BJ35" s="387"/>
      <c r="BK35" s="387"/>
      <c r="BL35" s="388"/>
      <c r="BM35" s="237" t="s">
        <v>184</v>
      </c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9"/>
    </row>
    <row r="36" spans="1:110" s="6" customFormat="1" ht="12">
      <c r="A36" s="56"/>
      <c r="B36" s="384" t="s">
        <v>91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5"/>
      <c r="BD36" s="386">
        <v>3</v>
      </c>
      <c r="BE36" s="387"/>
      <c r="BF36" s="387"/>
      <c r="BG36" s="387"/>
      <c r="BH36" s="387"/>
      <c r="BI36" s="387"/>
      <c r="BJ36" s="387"/>
      <c r="BK36" s="387"/>
      <c r="BL36" s="388"/>
      <c r="BM36" s="237" t="s">
        <v>184</v>
      </c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9"/>
    </row>
    <row r="37" spans="1:110" s="6" customFormat="1" ht="12">
      <c r="A37" s="68"/>
      <c r="B37" s="384" t="s">
        <v>104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65"/>
      <c r="AA37" s="365"/>
      <c r="AB37" s="365"/>
      <c r="AC37" s="365"/>
      <c r="AD37" s="365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5"/>
      <c r="BD37" s="386">
        <v>4</v>
      </c>
      <c r="BE37" s="387"/>
      <c r="BF37" s="387"/>
      <c r="BG37" s="387"/>
      <c r="BH37" s="387"/>
      <c r="BI37" s="387"/>
      <c r="BJ37" s="387"/>
      <c r="BK37" s="387"/>
      <c r="BL37" s="388"/>
      <c r="BM37" s="237" t="s">
        <v>184</v>
      </c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9"/>
    </row>
    <row r="38" spans="1:110" s="6" customFormat="1" ht="12">
      <c r="A38" s="68"/>
      <c r="B38" s="365" t="s">
        <v>58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6"/>
      <c r="BD38" s="389">
        <v>5</v>
      </c>
      <c r="BE38" s="390"/>
      <c r="BF38" s="390"/>
      <c r="BG38" s="390"/>
      <c r="BH38" s="390"/>
      <c r="BI38" s="390"/>
      <c r="BJ38" s="390"/>
      <c r="BK38" s="390"/>
      <c r="BL38" s="391"/>
      <c r="BM38" s="211" t="s">
        <v>184</v>
      </c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3"/>
    </row>
    <row r="39" spans="1:110" s="6" customFormat="1" ht="25.5" customHeight="1">
      <c r="A39" s="70"/>
      <c r="B39" s="290" t="s">
        <v>3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1"/>
      <c r="BD39" s="392"/>
      <c r="BE39" s="393"/>
      <c r="BF39" s="393"/>
      <c r="BG39" s="393"/>
      <c r="BH39" s="393"/>
      <c r="BI39" s="393"/>
      <c r="BJ39" s="393"/>
      <c r="BK39" s="393"/>
      <c r="BL39" s="394"/>
      <c r="BM39" s="214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6"/>
    </row>
    <row r="40" spans="1:110" s="6" customFormat="1" ht="12">
      <c r="A40" s="7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4"/>
      <c r="BE40" s="54"/>
      <c r="BF40" s="54"/>
      <c r="BG40" s="54"/>
      <c r="BH40" s="54"/>
      <c r="BI40" s="54"/>
      <c r="BJ40" s="54"/>
      <c r="BK40" s="54"/>
      <c r="BL40" s="54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</row>
    <row r="41" spans="1:110" s="6" customFormat="1" ht="12">
      <c r="A41" s="7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4"/>
      <c r="BE41" s="54"/>
      <c r="BF41" s="54"/>
      <c r="BG41" s="54"/>
      <c r="BH41" s="54"/>
      <c r="BI41" s="54"/>
      <c r="BJ41" s="54"/>
      <c r="BK41" s="54"/>
      <c r="BL41" s="54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</row>
    <row r="42" spans="1:110" s="6" customFormat="1" ht="12">
      <c r="A42" s="7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4"/>
      <c r="BE42" s="54"/>
      <c r="BF42" s="54"/>
      <c r="BG42" s="54"/>
      <c r="BH42" s="54"/>
      <c r="BI42" s="54"/>
      <c r="BJ42" s="54"/>
      <c r="BK42" s="54"/>
      <c r="BL42" s="54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</row>
    <row r="43" spans="1:110" s="6" customFormat="1" ht="12">
      <c r="A43" s="7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4"/>
      <c r="BE43" s="54"/>
      <c r="BF43" s="54"/>
      <c r="BG43" s="54"/>
      <c r="BH43" s="54"/>
      <c r="BI43" s="54"/>
      <c r="BJ43" s="54"/>
      <c r="BK43" s="54"/>
      <c r="BL43" s="54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</row>
    <row r="44" ht="11.25" customHeight="1"/>
    <row r="45" spans="1:110" s="4" customFormat="1" ht="12">
      <c r="A45" s="223" t="s">
        <v>75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</row>
    <row r="46" spans="22:88" s="25" customFormat="1" ht="12" customHeight="1"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</row>
    <row r="47" spans="22:88" s="50" customFormat="1" ht="10.5">
      <c r="V47" s="210" t="s">
        <v>40</v>
      </c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BS47" s="210" t="s">
        <v>76</v>
      </c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6">
      <selection activeCell="BU15" sqref="BU15:CM1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204" t="str">
        <f>IF(ISBLANK('стр.1_Титул'!AC10),"",'стр.1_Титул'!AC10)</f>
        <v>1</v>
      </c>
      <c r="AD2" s="204"/>
      <c r="AE2" s="204"/>
      <c r="AF2" s="204" t="str">
        <f>IF(ISBLANK('стр.1_Титул'!AF10),"",'стр.1_Титул'!AF10)</f>
        <v>1</v>
      </c>
      <c r="AG2" s="204"/>
      <c r="AH2" s="204"/>
      <c r="AI2" s="204" t="str">
        <f>IF(ISBLANK('стр.1_Титул'!AI10),"",'стр.1_Титул'!AI10)</f>
        <v>1</v>
      </c>
      <c r="AJ2" s="204"/>
      <c r="AK2" s="204"/>
      <c r="AL2" s="204" t="str">
        <f>IF(ISBLANK('стр.1_Титул'!AL10),"",'стр.1_Титул'!AL10)</f>
        <v>1</v>
      </c>
      <c r="AM2" s="204"/>
      <c r="AN2" s="204"/>
      <c r="AO2" s="204" t="str">
        <f>IF(ISBLANK('стр.1_Титул'!AO10),"",'стр.1_Титул'!AO10)</f>
        <v>1</v>
      </c>
      <c r="AP2" s="204"/>
      <c r="AQ2" s="204"/>
      <c r="AR2" s="204" t="str">
        <f>IF(ISBLANK('стр.1_Титул'!AR10),"",'стр.1_Титул'!AR10)</f>
        <v>1</v>
      </c>
      <c r="AS2" s="204"/>
      <c r="AT2" s="204"/>
      <c r="AU2" s="204" t="str">
        <f>IF(ISBLANK('стр.1_Титул'!AU10),"",'стр.1_Титул'!AU10)</f>
        <v>1</v>
      </c>
      <c r="AV2" s="204"/>
      <c r="AW2" s="204"/>
      <c r="AX2" s="204" t="str">
        <f>IF(ISBLANK('стр.1_Титул'!AX10),"",'стр.1_Титул'!AX10)</f>
        <v>1</v>
      </c>
      <c r="AY2" s="204"/>
      <c r="AZ2" s="204"/>
      <c r="BA2" s="204" t="str">
        <f>IF(ISBLANK('стр.1_Титул'!BA10),"",'стр.1_Титул'!BA10)</f>
        <v>1</v>
      </c>
      <c r="BB2" s="204"/>
      <c r="BC2" s="204"/>
      <c r="BD2" s="204" t="str">
        <f>IF(ISBLANK('стр.1_Титул'!BD10),"",'стр.1_Титул'!BD10)</f>
        <v>1</v>
      </c>
      <c r="BE2" s="204"/>
      <c r="BF2" s="204"/>
      <c r="CR2" s="35"/>
      <c r="CS2" s="8"/>
      <c r="CT2" s="36"/>
      <c r="CU2" s="36"/>
      <c r="CV2" s="37" t="s">
        <v>41</v>
      </c>
      <c r="CW2" s="38"/>
      <c r="CX2" s="204">
        <v>0</v>
      </c>
      <c r="CY2" s="204"/>
      <c r="CZ2" s="204"/>
      <c r="DA2" s="204">
        <v>0</v>
      </c>
      <c r="DB2" s="204"/>
      <c r="DC2" s="204"/>
      <c r="DD2" s="205">
        <v>6</v>
      </c>
      <c r="DE2" s="206"/>
      <c r="DF2" s="20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4" t="str">
        <f>IF(ISBLANK('стр.1_Титул'!AC12),"",'стр.1_Титул'!AC12)</f>
        <v>1</v>
      </c>
      <c r="AD4" s="204"/>
      <c r="AE4" s="204"/>
      <c r="AF4" s="204" t="str">
        <f>IF(ISBLANK('стр.1_Титул'!AF12),"",'стр.1_Титул'!AF12)</f>
        <v>1</v>
      </c>
      <c r="AG4" s="204"/>
      <c r="AH4" s="204"/>
      <c r="AI4" s="204" t="str">
        <f>IF(ISBLANK('стр.1_Титул'!AI12),"",'стр.1_Титул'!AI12)</f>
        <v>1</v>
      </c>
      <c r="AJ4" s="204"/>
      <c r="AK4" s="204"/>
      <c r="AL4" s="204" t="str">
        <f>IF(ISBLANK('стр.1_Титул'!AL12),"",'стр.1_Титул'!AL12)</f>
        <v>1</v>
      </c>
      <c r="AM4" s="204"/>
      <c r="AN4" s="204"/>
      <c r="AO4" s="204" t="str">
        <f>IF(ISBLANK('стр.1_Титул'!AO12),"",'стр.1_Титул'!AO12)</f>
        <v>1</v>
      </c>
      <c r="AP4" s="204"/>
      <c r="AQ4" s="204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8" customFormat="1" ht="1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7"/>
      <c r="CP6" s="139"/>
      <c r="CQ6" s="139"/>
      <c r="CR6" s="139"/>
      <c r="CS6" s="139"/>
      <c r="CT6" s="139"/>
      <c r="CU6" s="139"/>
      <c r="CV6" s="139"/>
      <c r="CW6" s="139"/>
      <c r="CX6" s="139"/>
      <c r="DF6" s="139" t="s">
        <v>68</v>
      </c>
    </row>
    <row r="7" spans="1:110" s="3" customFormat="1" ht="15" customHeight="1">
      <c r="A7" s="395" t="s">
        <v>4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</row>
    <row r="8" spans="1:110" s="3" customFormat="1" ht="12.75">
      <c r="A8" s="395" t="s">
        <v>173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</row>
    <row r="9" spans="1:110" s="3" customFormat="1" ht="12.75">
      <c r="A9" s="395" t="s">
        <v>177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</row>
    <row r="10" spans="1:110" s="3" customFormat="1" ht="12.75">
      <c r="A10" s="395" t="s">
        <v>174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0" customFormat="1" ht="54.75" customHeight="1">
      <c r="A12" s="396" t="s">
        <v>43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8"/>
      <c r="T12" s="396" t="s">
        <v>88</v>
      </c>
      <c r="U12" s="397"/>
      <c r="V12" s="397"/>
      <c r="W12" s="397"/>
      <c r="X12" s="397"/>
      <c r="Y12" s="397"/>
      <c r="Z12" s="398"/>
      <c r="AA12" s="396" t="s">
        <v>175</v>
      </c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8"/>
      <c r="AN12" s="326" t="s">
        <v>5</v>
      </c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8"/>
      <c r="BU12" s="396" t="s">
        <v>6</v>
      </c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8"/>
      <c r="CN12" s="396" t="s">
        <v>7</v>
      </c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8"/>
    </row>
    <row r="13" spans="1:110" s="150" customFormat="1" ht="54.75" customHeight="1">
      <c r="A13" s="399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1"/>
      <c r="T13" s="399"/>
      <c r="U13" s="400"/>
      <c r="V13" s="400"/>
      <c r="W13" s="400"/>
      <c r="X13" s="400"/>
      <c r="Y13" s="400"/>
      <c r="Z13" s="401"/>
      <c r="AA13" s="399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1"/>
      <c r="AN13" s="396" t="s">
        <v>54</v>
      </c>
      <c r="AO13" s="397"/>
      <c r="AP13" s="397"/>
      <c r="AQ13" s="397"/>
      <c r="AR13" s="397"/>
      <c r="AS13" s="397"/>
      <c r="AT13" s="397"/>
      <c r="AU13" s="397"/>
      <c r="AV13" s="397"/>
      <c r="AW13" s="397"/>
      <c r="AX13" s="398"/>
      <c r="AY13" s="326" t="s">
        <v>113</v>
      </c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8"/>
      <c r="BU13" s="399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  <c r="CM13" s="401"/>
      <c r="CN13" s="399"/>
      <c r="CO13" s="400"/>
      <c r="CP13" s="400"/>
      <c r="CQ13" s="400"/>
      <c r="CR13" s="400"/>
      <c r="CS13" s="400"/>
      <c r="CT13" s="400"/>
      <c r="CU13" s="400"/>
      <c r="CV13" s="400"/>
      <c r="CW13" s="400"/>
      <c r="CX13" s="400"/>
      <c r="CY13" s="400"/>
      <c r="CZ13" s="400"/>
      <c r="DA13" s="400"/>
      <c r="DB13" s="400"/>
      <c r="DC13" s="400"/>
      <c r="DD13" s="400"/>
      <c r="DE13" s="400"/>
      <c r="DF13" s="401"/>
    </row>
    <row r="14" spans="1:110" s="150" customFormat="1" ht="57.75" customHeight="1">
      <c r="A14" s="402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402"/>
      <c r="U14" s="403"/>
      <c r="V14" s="403"/>
      <c r="W14" s="403"/>
      <c r="X14" s="403"/>
      <c r="Y14" s="403"/>
      <c r="Z14" s="404"/>
      <c r="AA14" s="402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4"/>
      <c r="AN14" s="402"/>
      <c r="AO14" s="403"/>
      <c r="AP14" s="403"/>
      <c r="AQ14" s="403"/>
      <c r="AR14" s="403"/>
      <c r="AS14" s="403"/>
      <c r="AT14" s="403"/>
      <c r="AU14" s="403"/>
      <c r="AV14" s="403"/>
      <c r="AW14" s="403"/>
      <c r="AX14" s="404"/>
      <c r="AY14" s="326" t="s">
        <v>109</v>
      </c>
      <c r="AZ14" s="327"/>
      <c r="BA14" s="327"/>
      <c r="BB14" s="327"/>
      <c r="BC14" s="327"/>
      <c r="BD14" s="327"/>
      <c r="BE14" s="327"/>
      <c r="BF14" s="327"/>
      <c r="BG14" s="327"/>
      <c r="BH14" s="327"/>
      <c r="BI14" s="328"/>
      <c r="BJ14" s="326" t="s">
        <v>110</v>
      </c>
      <c r="BK14" s="327"/>
      <c r="BL14" s="327"/>
      <c r="BM14" s="327"/>
      <c r="BN14" s="327"/>
      <c r="BO14" s="327"/>
      <c r="BP14" s="327"/>
      <c r="BQ14" s="327"/>
      <c r="BR14" s="327"/>
      <c r="BS14" s="327"/>
      <c r="BT14" s="328"/>
      <c r="BU14" s="402"/>
      <c r="BV14" s="403"/>
      <c r="BW14" s="403"/>
      <c r="BX14" s="403"/>
      <c r="BY14" s="403"/>
      <c r="BZ14" s="403"/>
      <c r="CA14" s="403"/>
      <c r="CB14" s="403"/>
      <c r="CC14" s="403"/>
      <c r="CD14" s="403"/>
      <c r="CE14" s="403"/>
      <c r="CF14" s="403"/>
      <c r="CG14" s="403"/>
      <c r="CH14" s="403"/>
      <c r="CI14" s="403"/>
      <c r="CJ14" s="403"/>
      <c r="CK14" s="403"/>
      <c r="CL14" s="403"/>
      <c r="CM14" s="404"/>
      <c r="CN14" s="402"/>
      <c r="CO14" s="403"/>
      <c r="CP14" s="403"/>
      <c r="CQ14" s="403"/>
      <c r="CR14" s="403"/>
      <c r="CS14" s="403"/>
      <c r="CT14" s="403"/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4"/>
    </row>
    <row r="15" spans="1:110" s="4" customFormat="1" ht="12">
      <c r="A15" s="301">
        <v>1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3"/>
      <c r="T15" s="301">
        <v>2</v>
      </c>
      <c r="U15" s="302"/>
      <c r="V15" s="302"/>
      <c r="W15" s="302"/>
      <c r="X15" s="302"/>
      <c r="Y15" s="302"/>
      <c r="Z15" s="303"/>
      <c r="AA15" s="301">
        <v>3</v>
      </c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3"/>
      <c r="AN15" s="301">
        <v>4</v>
      </c>
      <c r="AO15" s="302"/>
      <c r="AP15" s="302"/>
      <c r="AQ15" s="302"/>
      <c r="AR15" s="302"/>
      <c r="AS15" s="302"/>
      <c r="AT15" s="302"/>
      <c r="AU15" s="302"/>
      <c r="AV15" s="302"/>
      <c r="AW15" s="302"/>
      <c r="AX15" s="303"/>
      <c r="AY15" s="301">
        <v>5</v>
      </c>
      <c r="AZ15" s="302"/>
      <c r="BA15" s="302"/>
      <c r="BB15" s="302"/>
      <c r="BC15" s="302"/>
      <c r="BD15" s="302"/>
      <c r="BE15" s="302"/>
      <c r="BF15" s="302"/>
      <c r="BG15" s="302"/>
      <c r="BH15" s="302"/>
      <c r="BI15" s="303"/>
      <c r="BJ15" s="301">
        <v>6</v>
      </c>
      <c r="BK15" s="302"/>
      <c r="BL15" s="302"/>
      <c r="BM15" s="302"/>
      <c r="BN15" s="302"/>
      <c r="BO15" s="302"/>
      <c r="BP15" s="302"/>
      <c r="BQ15" s="302"/>
      <c r="BR15" s="302"/>
      <c r="BS15" s="302"/>
      <c r="BT15" s="303"/>
      <c r="BU15" s="301">
        <v>7</v>
      </c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3"/>
      <c r="CN15" s="301">
        <v>8</v>
      </c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3"/>
    </row>
    <row r="16" spans="1:110" s="6" customFormat="1" ht="75" customHeight="1">
      <c r="A16" s="405" t="s">
        <v>176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2"/>
      <c r="T16" s="386" t="s">
        <v>70</v>
      </c>
      <c r="U16" s="387"/>
      <c r="V16" s="387"/>
      <c r="W16" s="387"/>
      <c r="X16" s="387"/>
      <c r="Y16" s="387"/>
      <c r="Z16" s="388"/>
      <c r="AA16" s="492">
        <v>5</v>
      </c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4"/>
      <c r="AN16" s="492">
        <v>5</v>
      </c>
      <c r="AO16" s="493"/>
      <c r="AP16" s="493"/>
      <c r="AQ16" s="493"/>
      <c r="AR16" s="493"/>
      <c r="AS16" s="493"/>
      <c r="AT16" s="493"/>
      <c r="AU16" s="493"/>
      <c r="AV16" s="493"/>
      <c r="AW16" s="493"/>
      <c r="AX16" s="494"/>
      <c r="AY16" s="492">
        <v>0</v>
      </c>
      <c r="AZ16" s="493"/>
      <c r="BA16" s="493"/>
      <c r="BB16" s="493"/>
      <c r="BC16" s="493"/>
      <c r="BD16" s="493"/>
      <c r="BE16" s="493"/>
      <c r="BF16" s="493"/>
      <c r="BG16" s="493"/>
      <c r="BH16" s="493"/>
      <c r="BI16" s="494"/>
      <c r="BJ16" s="492">
        <v>0</v>
      </c>
      <c r="BK16" s="493"/>
      <c r="BL16" s="493"/>
      <c r="BM16" s="493"/>
      <c r="BN16" s="493"/>
      <c r="BO16" s="493"/>
      <c r="BP16" s="493"/>
      <c r="BQ16" s="493"/>
      <c r="BR16" s="493"/>
      <c r="BS16" s="493"/>
      <c r="BT16" s="494"/>
      <c r="BU16" s="323" t="s">
        <v>57</v>
      </c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5"/>
      <c r="CN16" s="323" t="s">
        <v>57</v>
      </c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74.25" customHeight="1">
      <c r="A17" s="405" t="s">
        <v>127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2"/>
      <c r="T17" s="386" t="s">
        <v>71</v>
      </c>
      <c r="U17" s="387"/>
      <c r="V17" s="387"/>
      <c r="W17" s="387"/>
      <c r="X17" s="387"/>
      <c r="Y17" s="387"/>
      <c r="Z17" s="388"/>
      <c r="AA17" s="323" t="s">
        <v>57</v>
      </c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5"/>
      <c r="AN17" s="323" t="s">
        <v>57</v>
      </c>
      <c r="AO17" s="324"/>
      <c r="AP17" s="324"/>
      <c r="AQ17" s="324"/>
      <c r="AR17" s="324"/>
      <c r="AS17" s="324"/>
      <c r="AT17" s="324"/>
      <c r="AU17" s="324"/>
      <c r="AV17" s="324"/>
      <c r="AW17" s="324"/>
      <c r="AX17" s="325"/>
      <c r="AY17" s="323" t="s">
        <v>57</v>
      </c>
      <c r="AZ17" s="324"/>
      <c r="BA17" s="324"/>
      <c r="BB17" s="324"/>
      <c r="BC17" s="324"/>
      <c r="BD17" s="324"/>
      <c r="BE17" s="324"/>
      <c r="BF17" s="324"/>
      <c r="BG17" s="324"/>
      <c r="BH17" s="324"/>
      <c r="BI17" s="325"/>
      <c r="BJ17" s="323" t="s">
        <v>57</v>
      </c>
      <c r="BK17" s="324"/>
      <c r="BL17" s="324"/>
      <c r="BM17" s="324"/>
      <c r="BN17" s="324"/>
      <c r="BO17" s="324"/>
      <c r="BP17" s="324"/>
      <c r="BQ17" s="324"/>
      <c r="BR17" s="324"/>
      <c r="BS17" s="324"/>
      <c r="BT17" s="325"/>
      <c r="BU17" s="492">
        <v>0</v>
      </c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4"/>
      <c r="CN17" s="492">
        <v>0</v>
      </c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4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1"/>
      <c r="B27" s="52"/>
      <c r="C27" s="52"/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4"/>
      <c r="AL27" s="54"/>
      <c r="AM27" s="54"/>
      <c r="AN27" s="54"/>
      <c r="AO27" s="54"/>
      <c r="AP27" s="54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110" s="4" customFormat="1" ht="12">
      <c r="A28" s="223" t="s">
        <v>75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</row>
    <row r="29" spans="22:88" s="25" customFormat="1" ht="12" customHeight="1"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</row>
    <row r="30" spans="22:88" s="50" customFormat="1" ht="10.5">
      <c r="V30" s="210" t="s">
        <v>40</v>
      </c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BS30" s="210" t="s">
        <v>76</v>
      </c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</row>
    <row r="32" spans="1:25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06" t="s">
        <v>0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6"/>
      <c r="CE34" s="406"/>
      <c r="CF34" s="406"/>
      <c r="CG34" s="406"/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6"/>
      <c r="DB34" s="406"/>
      <c r="DC34" s="406"/>
      <c r="DD34" s="406"/>
      <c r="DE34" s="406"/>
      <c r="DF34" s="406"/>
    </row>
    <row r="35" ht="3" customHeight="1"/>
  </sheetData>
  <sheetProtection/>
  <mergeCells count="63"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7:S17"/>
    <mergeCell ref="T17:Z17"/>
    <mergeCell ref="BU17:CM17"/>
    <mergeCell ref="CN17:DF17"/>
    <mergeCell ref="AY17:BI17"/>
    <mergeCell ref="BJ17:BT17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N15:AX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Y15:BI15"/>
    <mergeCell ref="AF4:AH4"/>
    <mergeCell ref="AI4:AK4"/>
    <mergeCell ref="AL4:AN4"/>
    <mergeCell ref="AO4:AQ4"/>
    <mergeCell ref="AR2:AT2"/>
    <mergeCell ref="BS29:CJ29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2016-10-18T14:33:02Z</cp:lastPrinted>
  <dcterms:created xsi:type="dcterms:W3CDTF">1996-10-08T23:32:33Z</dcterms:created>
  <dcterms:modified xsi:type="dcterms:W3CDTF">2017-03-10T23:58:41Z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